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-20242Q/Shared Documents/2024 2Q/For Publication/"/>
    </mc:Choice>
  </mc:AlternateContent>
  <xr:revisionPtr revIDLastSave="0" documentId="8_{53994DC5-30AB-4B47-BAF1-5619BFCFB907}" xr6:coauthVersionLast="47" xr6:coauthVersionMax="47" xr10:uidLastSave="{00000000-0000-0000-0000-000000000000}"/>
  <bookViews>
    <workbookView xWindow="-28910" yWindow="-1790" windowWidth="29020" windowHeight="17620" tabRatio="785" activeTab="7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15" r:id="rId5"/>
    <sheet name="Segments underlying" sheetId="16" r:id="rId6"/>
    <sheet name="Order backlog, phasing" sheetId="14" r:id="rId7"/>
    <sheet name="Energy Transition" sheetId="12" r:id="rId8"/>
  </sheets>
  <definedNames>
    <definedName name="_xlnm.Print_Area" localSheetId="2">'Balance sheet'!$A$1:$K$53</definedName>
    <definedName name="_xlnm.Print_Area" localSheetId="3">Cashflow!$A$1:$M$36</definedName>
    <definedName name="_xlnm.Print_Area" localSheetId="7">'Energy Transition'!$A$1:$M$19</definedName>
    <definedName name="_xlnm.Print_Area" localSheetId="1">'Income statement'!$A$1:$M$36</definedName>
    <definedName name="_xlnm.Print_Area" localSheetId="6">'Order backlog, phasing'!$A$1:$G$10</definedName>
    <definedName name="_xlnm.Print_Area" localSheetId="4">Segments!$A$1:$M$53</definedName>
    <definedName name="_xlnm.Print_Area" localSheetId="5">'Segments underlying'!$A$1:$M$25</definedName>
    <definedName name="_xlnm.Print_Area" localSheetId="0">'Special items'!$A$1:$M$12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<sst xmlns="http://schemas.openxmlformats.org/spreadsheetml/2006/main" count="439" uniqueCount="144">
  <si>
    <t>NOK million, (Gain) / Loss</t>
  </si>
  <si>
    <t>Special items (EBITDA)</t>
  </si>
  <si>
    <t>2Q 2022</t>
  </si>
  <si>
    <t>3Q 2022</t>
  </si>
  <si>
    <t>4Q 2022</t>
  </si>
  <si>
    <t>FY 2022</t>
  </si>
  <si>
    <t>1Q 2023</t>
  </si>
  <si>
    <t>2Q 2023</t>
  </si>
  <si>
    <t>3Q 2023</t>
  </si>
  <si>
    <t>4Q 2023</t>
  </si>
  <si>
    <t>FY 2023</t>
  </si>
  <si>
    <t>1Q 2024</t>
  </si>
  <si>
    <t>Restructuring</t>
  </si>
  <si>
    <t>Non-qualifying hedges</t>
  </si>
  <si>
    <t>Other special items</t>
  </si>
  <si>
    <t>Total special items EBITDA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</si>
  <si>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</si>
  <si>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</si>
  <si>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</si>
  <si>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</si>
  <si>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</si>
  <si>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</si>
  <si>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</si>
  <si>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</si>
  <si>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</si>
  <si>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</si>
  <si>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</si>
  <si>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</si>
  <si>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</si>
  <si>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</si>
  <si>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other financial items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</si>
  <si>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</si>
  <si>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</si>
  <si>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</si>
  <si>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</si>
  <si>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</si>
  <si>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Net income attributable to: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</si>
  <si>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</si>
  <si>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</si>
  <si>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</si>
  <si>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</si>
  <si>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</si>
  <si>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</si>
  <si>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</si>
  <si>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</si>
  <si>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</si>
  <si>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</si>
  <si>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</si>
  <si>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</si>
  <si>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</si>
  <si>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</si>
  <si>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</si>
  <si>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</si>
  <si>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</si>
  <si>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</si>
  <si>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</si>
  <si>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</si>
  <si>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</si>
  <si>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</si>
  <si>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</si>
  <si>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</si>
  <si>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</si>
  <si>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</si>
  <si>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</si>
  <si>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</si>
  <si>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</si>
  <si>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</si>
  <si>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</si>
  <si>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</si>
  <si>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</si>
  <si>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</si>
  <si>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</si>
  <si>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</si>
  <si>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</si>
  <si>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</si>
  <si>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</si>
  <si>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</si>
  <si>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</si>
  <si>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</si>
  <si>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</si>
  <si>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</si>
  <si>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</si>
  <si>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</si>
  <si>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</si>
  <si>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</si>
  <si>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</si>
  <si>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</si>
  <si>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</si>
  <si>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</si>
  <si>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</si>
  <si>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</si>
  <si>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</si>
  <si>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</si>
  <si>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</si>
  <si>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</si>
  <si>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</si>
  <si>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</si>
  <si>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</si>
  <si>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</si>
  <si>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</si>
  <si>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</si>
  <si>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</si>
  <si>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</si>
  <si>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</si>
  <si>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Acquisition of treasury shares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</si>
  <si>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</si>
  <si>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</si>
  <si>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</si>
  <si>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</si>
  <si>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</si>
  <si>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</si>
  <si>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</si>
  <si>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</si>
  <si>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</si>
  <si>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</si>
  <si>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</si>
  <si>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</si>
  <si>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</si>
  <si>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</si>
  <si>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</si>
  <si>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</si>
  <si>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</si>
  <si>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</si>
  <si>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</si>
  <si>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</si>
  <si>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</si>
  <si>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</si>
  <si>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</si>
  <si>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</si>
  <si>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2026 &amp; forward</t>
  </si>
  <si>
    <t>Total backlog</t>
  </si>
  <si>
    <t>Backlog phasing is an estimate from a bottom-up approach, it is unaudited and subject to change and potential manual errors</t>
  </si>
  <si>
    <t>NOK billion, %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</si>
  <si>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</si>
  <si>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</si>
  <si>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</si>
  <si>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</si>
  <si>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</si>
  <si>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</si>
  <si>
    <t>2Q 2024</t>
  </si>
  <si>
    <t>Net interest</t>
  </si>
  <si>
    <t>Net financial items</t>
  </si>
  <si>
    <t>Cash and cash equivalents at the beginning of the period</t>
  </si>
  <si>
    <t>2H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</si>
</sst>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_ ;_ * \-#,##0_ ;_ * &quot;-&quot;_ ;_ @_ "/>
    <numFmt numFmtId="172" formatCode="_ * #,##0.00_ ;_ * \-#,##0.00_ ;_ * &quot;-&quot;??_ ;_ @_ "/>
    <numFmt numFmtId="173" formatCode="_-[$€-2]* #,##0.00_-;\-[$€-2]* #,##0.00_-;_-[$€-2]* &quot;-&quot;??_-"/>
    <numFmt numFmtId="174" formatCode="General_)"/>
    <numFmt numFmtId="175" formatCode="#,##0\ ;\ \(#,##0\)"/>
    <numFmt numFmtId="176" formatCode="_-#,##0_-;[Red]\(#,##0\);_-\ \ &quot;-&quot;_-;_-@_-"/>
    <numFmt numFmtId="177" formatCode="_-#,##0.00_-;\(#,##0.00\);_-\ \ &quot;-&quot;_-;_-@_-"/>
    <numFmt numFmtId="178" formatCode="mmm/dd/yyyy;_-\ &quot;N/A&quot;_-;_-\ &quot;-&quot;_-"/>
    <numFmt numFmtId="179" formatCode="mmm/yyyy;_-\ &quot;N/A&quot;_-;_-\ &quot;-&quot;_-"/>
    <numFmt numFmtId="180" formatCode="_-#,##0%_-;\(#,##0%\);_-\ &quot;-&quot;_-"/>
    <numFmt numFmtId="181" formatCode="_-#,###,_-;\(#,###,\);_-\ \ &quot;-&quot;_-;_-@_-"/>
    <numFmt numFmtId="182" formatCode="_-#,###.00,_-;\(#,###.00,\);_-\ \ &quot;-&quot;_-;_-@_-"/>
    <numFmt numFmtId="183" formatCode="_-#0&quot;.&quot;0,_-;\(#0&quot;.&quot;0,\);_-\ \ &quot;-&quot;_-;_-@_-"/>
    <numFmt numFmtId="184" formatCode="_-#0&quot;.&quot;0000_-;\(#0&quot;.&quot;0000\);_-\ \ &quot;-&quot;_-;_-@_-"/>
    <numFmt numFmtId="185" formatCode="#,##0;\(#,##0\);&quot;-&quot;"/>
    <numFmt numFmtId="186" formatCode="0%;\(0%\)"/>
    <numFmt numFmtId="187" formatCode="0.0%"/>
    <numFmt numFmtId="188" formatCode="0_)"/>
    <numFmt numFmtId="189" formatCode="0.0%_);\(0.0%\);\-_)"/>
    <numFmt numFmtId="190" formatCode="0.0%_);\(0.0%\);\ &quot;-&quot;_-;_-@_-"/>
    <numFmt numFmtId="191" formatCode="#,##0.00_);\(#,##0.00\);\-\ "/>
    <numFmt numFmtId="192" formatCode="_ * #,##0_ ;_ * \(#,##0\)_ ;_ * &quot;-&quot;??_ ;_ @_ "/>
    <numFmt numFmtId="193" formatCode="#,##0.0"/>
    <numFmt numFmtId="194" formatCode="0&quot;    &quot;"/>
    <numFmt numFmtId="195" formatCode="&quot;$&quot;&quot; &quot;#,##0_);\(&quot;$&quot;&quot; &quot;#,##0\);\-_)"/>
    <numFmt numFmtId="196" formatCode="0%_);\(0%\);\-_)"/>
    <numFmt numFmtId="197" formatCode="&quot;$&quot;&quot; &quot;#,##0.0_);\(&quot;$&quot;&quot; &quot;#,##0.0\);\-_)"/>
    <numFmt numFmtId="198" formatCode="#,##0.0_);\(#,##0.0\);\-_)"/>
    <numFmt numFmtId="199" formatCode="&quot;$&quot;&quot; &quot;#,##0.00_);\(&quot;$&quot;&quot; &quot;#,##0.00\);\-_)"/>
    <numFmt numFmtId="200" formatCode="0.00%_);\(0.00%\);\-_)"/>
    <numFmt numFmtId="201" formatCode="#,##0.00_);\(#,##0.00\);\-_)"/>
    <numFmt numFmtId="202" formatCode="#,##0_);\(#,##0\);\-_)"/>
    <numFmt numFmtId="203" formatCode="&quot;$&quot;&quot; &quot;#,##0.000_);\(&quot;$&quot;&quot; &quot;#,##0.000\);\-\ "/>
    <numFmt numFmtId="204" formatCode="#,##0;\-#,##0;&quot;-&quot;"/>
    <numFmt numFmtId="205" formatCode="&quot;$&quot;#,##0.00;[Red]&quot;$&quot;&quot;$&quot;\-#,##0.00"/>
    <numFmt numFmtId="206" formatCode="#,##0.0_);\(#,##0.0\);&quot;—&quot;_)"/>
    <numFmt numFmtId="207" formatCode="#,##0.0_);\(#,##0.0\)"/>
    <numFmt numFmtId="208" formatCode="#,##0;\(#,##0\);0"/>
    <numFmt numFmtId="209" formatCode="#,##0;\(#,##0\)"/>
    <numFmt numFmtId="210" formatCode="#,##0;[Red]\(#,##0\)"/>
    <numFmt numFmtId="211" formatCode="&quot;$&quot;#,##0.0_);\(&quot;$&quot;#,##0.0\);&quot;—&quot;_)"/>
    <numFmt numFmtId="212" formatCode="&quot;$&quot;&quot; &quot;#,##0.0_);\(&quot;$&quot;&quot; &quot;#,##0.0\)"/>
    <numFmt numFmtId="213" formatCode="&quot;$&quot;&quot; &quot;#,##0.00_);\(&quot;$&quot;&quot; &quot;#,##0.00\)"/>
    <numFmt numFmtId="214" formatCode="&quot;$&quot;&quot; &quot;#,##0.000_);\(&quot;$&quot;&quot; &quot;#,##0.000\)"/>
    <numFmt numFmtId="215" formatCode="_-&quot;£&quot;* #,##0.00_-;\-&quot;£&quot;* #,##0.00_-;_-&quot;£&quot;* &quot;-&quot;??_-;_-@_-"/>
    <numFmt numFmtId="216" formatCode="_(&quot;kr&quot;* #,##0.00_);_(&quot;kr&quot;* \(#,##0.00\);_(&quot;kr&quot;* &quot;-&quot;??_);_(@_)"/>
    <numFmt numFmtId="217" formatCode="\$#,##0.00;\(\$#,##0.00\)"/>
    <numFmt numFmtId="218" formatCode="d\-mmm\-yy_)"/>
    <numFmt numFmtId="219" formatCode="m/d/yy_)"/>
    <numFmt numFmtId="220" formatCode="m/yy_)"/>
    <numFmt numFmtId="221" formatCode="mmm\-yy_)"/>
    <numFmt numFmtId="222" formatCode="yyyy_)"/>
    <numFmt numFmtId="223" formatCode="mmmm\ d\,\ yyyy"/>
    <numFmt numFmtId="224" formatCode="_(* #,###.0_);_(* \(#,###.0\);_(* &quot;-&quot;?_);_(@_)"/>
    <numFmt numFmtId="225" formatCode="\$#,##0;\(\$#,##0\)"/>
    <numFmt numFmtId="226" formatCode="#,##0.0;\-#,##0.0;&quot;-&quot;"/>
    <numFmt numFmtId="227" formatCode="0.00%;[Red]\(0.00%\)"/>
    <numFmt numFmtId="228" formatCode="_-* #,##0.00\ [$€-1]_-;\-* #,##0.00\ [$€-1]_-;_-* &quot;-&quot;??\ [$€-1]_-"/>
    <numFmt numFmtId="229" formatCode="_([$€-2]* #,##0.00_);_([$€-2]* \(#,##0.00\);_([$€-2]* &quot;-&quot;??_)"/>
    <numFmt numFmtId="230" formatCode="_(\ #,##0.0_%_);_(\ \(#,##0.0_%\);_(\ &quot; - &quot;_%_);_(@_)"/>
    <numFmt numFmtId="231" formatCode="_(\ #,##0.0%_);_(\ \(#,##0.0%\);_(\ &quot; - &quot;\%_);_(@_)"/>
    <numFmt numFmtId="232" formatCode="#,##0_);\(#,##0\);&quot; - &quot;_);@_)"/>
    <numFmt numFmtId="233" formatCode="\ #,##0.0_);\(#,##0.0\);&quot; - &quot;_);@_)"/>
    <numFmt numFmtId="234" formatCode="\ #,##0.00_);\(#,##0.00\);&quot; - &quot;_);@_)"/>
    <numFmt numFmtId="235" formatCode="\ #,##0.000_);\(#,##0.000\);&quot; - &quot;_);@_)"/>
    <numFmt numFmtId="236" formatCode="d\ mmmm\ yyyy"/>
    <numFmt numFmtId="237" formatCode="#,##0;[Red]\(#,##0\);0"/>
    <numFmt numFmtId="238" formatCode="_-* #,##0_)_-;\-* \(#,##0\)_-;_-* &quot;-&quot;_)_-;_-@_-"/>
    <numFmt numFmtId="239" formatCode="d\-mmmm\-yyyy"/>
    <numFmt numFmtId="240" formatCode="#,##0.0_);[Red]\(#,##0.0\)"/>
    <numFmt numFmtId="241" formatCode="#\ 0/0_)"/>
    <numFmt numFmtId="242" formatCode="#\ 0/8_)"/>
    <numFmt numFmtId="243" formatCode="#\ ?/?_)"/>
    <numFmt numFmtId="244" formatCode="&quot;FY &quot;yyyy_)"/>
    <numFmt numFmtId="245" formatCode="###0_);\(###0\)"/>
    <numFmt numFmtId="246" formatCode=";;;"/>
    <numFmt numFmtId="247" formatCode="&quot;$&quot;#,##0"/>
    <numFmt numFmtId="248" formatCode="_(&quot;R$ &quot;* #,##0.00_);_(&quot;R$ &quot;* \(#,##0.00\);_(&quot;R$ &quot;* &quot;-&quot;??_);_(@_)"/>
    <numFmt numFmtId="249" formatCode="_(&quot;kr&quot;* #,##0_);_(&quot;kr&quot;* \(#,##0\);_(&quot;kr&quot;* &quot;-&quot;_);_(@_)"/>
    <numFmt numFmtId="250" formatCode="0.0&quot; x&quot;;\-0.0&quot; x&quot;"/>
    <numFmt numFmtId="251" formatCode="#,##0.0_);\(#,##0.0\);\-\ "/>
    <numFmt numFmtId="252" formatCode="#,##0.0\x_);\(#,##0.0\x\);\-\ "/>
    <numFmt numFmtId="253" formatCode="#,##0.0\x_);\(#,##0.0\x\)"/>
    <numFmt numFmtId="254" formatCode="#,##0.00\x&quot; &quot;;\(#,##0.00\x\);\-"/>
    <numFmt numFmtId="255" formatCode="#,##0.000_);\(#,##0.000\)"/>
    <numFmt numFmtId="256" formatCode="#,##0.00\x&quot; &quot;;\(#,##0.00\x\)"/>
    <numFmt numFmtId="257" formatCode="0.0000000000"/>
    <numFmt numFmtId="258" formatCode="_ * #,##0.00_ ;_ * &quot;\&quot;&quot;\&quot;&quot;\&quot;\-#,##0.00_ ;_ * &quot;-&quot;??_ ;_ @_ "/>
    <numFmt numFmtId="259" formatCode="0000"/>
    <numFmt numFmtId="260" formatCode="0.000%"/>
    <numFmt numFmtId="261" formatCode="0.0%_);\(0.0%\)"/>
    <numFmt numFmtId="262" formatCode="&quot;Q1 '&quot;yy_)"/>
    <numFmt numFmtId="263" formatCode="&quot;Q2 '&quot;yy_)"/>
    <numFmt numFmtId="264" formatCode="&quot;Q3 '&quot;yy_)"/>
    <numFmt numFmtId="265" formatCode="&quot;Q4 '&quot;yy_)"/>
    <numFmt numFmtId="266" formatCode="0.00;[Red]0.00"/>
    <numFmt numFmtId="267" formatCode="_(* #,##0_);_(* \(#,##0\);_(* &quot;-&quot;_);@_)"/>
    <numFmt numFmtId="268" formatCode="_-&quot;$&quot;* #,##0.00____;[Red]\(#,##0\)___-;_-* &quot;-&quot;___-;_-@_-"/>
    <numFmt numFmtId="269" formatCode="_-* #,##0____;[Red]\(#,##0\)___-;_-* &quot;-&quot;___-;_-@_-"/>
    <numFmt numFmtId="270" formatCode="0%____;[Red]\(0%\)___;"/>
    <numFmt numFmtId="271" formatCode="#,##0_);\(#,##0\);\-_);\•&quot; &quot;@_)"/>
    <numFmt numFmtId="272" formatCode="#,##0_);\(#,##0\);\-_);\–&quot; &quot;@"/>
    <numFmt numFmtId="273" formatCode="#,##0_);\(#,##0\);\-_);\—&quot; &quot;@"/>
    <numFmt numFmtId="274" formatCode="#,##0&quot;x&quot;_);\(#,##0&quot;x&quot;\)"/>
    <numFmt numFmtId="275" formatCode="#,##0.0&quot;x&quot;_);\(#,##0.0&quot;x&quot;\)"/>
    <numFmt numFmtId="276" formatCode="#,##0.00&quot;x&quot;_);\(#,##0.00&quot;x&quot;\)"/>
    <numFmt numFmtId="277" formatCode="0&quot; &quot;"/>
    <numFmt numFmtId="278" formatCode="0.0"/>
    <numFmt numFmtId="279" formatCode="_(* #,##0.00_);_(* \(#,##0.00\);_(* &quot;-&quot;_);_(@_)"/>
    <numFmt numFmtId="280" formatCode="_(* #,##0.0_);_(* \(#,##0.0\);_(* &quot;-&quot;_);_(@_)"/>
    <numFmt numFmtId="281" formatCode="_-* #,##0.0_-;\-* #,##0.0_-;_-* &quot;-&quot;??_-;_-@_-"/>
    <numFmt numFmtId="282" formatCode="0.0\ %"/>
    <numFmt numFmtId="283" formatCode="_ * #,##0_ ;_ * \-#,##0_ ;_ * &quot;-&quot;??_ ;_ @_ "/>
  </numFmts>
  <fonts count="28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scheme val="major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72" fontId="18" fillId="0" borderId="0" applyFont="0" applyFill="0" applyBorder="0" applyAlignment="0" applyProtection="0"/>
    <xf numFmtId="0" fontId="18" fillId="0" borderId="0"/>
    <xf numFmtId="173" fontId="18" fillId="0" borderId="0"/>
    <xf numFmtId="174" fontId="20" fillId="0" borderId="0"/>
    <xf numFmtId="175" fontId="18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21" fillId="0" borderId="0"/>
    <xf numFmtId="173" fontId="21" fillId="0" borderId="0"/>
    <xf numFmtId="173" fontId="18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0" fontId="21" fillId="0" borderId="0"/>
    <xf numFmtId="173" fontId="2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1" fillId="0" borderId="0"/>
    <xf numFmtId="173" fontId="2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3" fillId="0" borderId="0"/>
    <xf numFmtId="173" fontId="23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4" fontId="20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6" fontId="24" fillId="0" borderId="0" applyFill="0" applyBorder="0">
      <alignment horizontal="right"/>
    </xf>
    <xf numFmtId="177" fontId="24" fillId="0" borderId="0" applyFill="0" applyBorder="0" applyProtection="0">
      <alignment horizontal="right"/>
    </xf>
    <xf numFmtId="178" fontId="25" fillId="0" borderId="0" applyFill="0" applyBorder="0" applyProtection="0">
      <alignment horizontal="center"/>
    </xf>
    <xf numFmtId="179" fontId="25" fillId="0" borderId="0" applyFill="0" applyBorder="0" applyProtection="0">
      <alignment horizontal="center"/>
    </xf>
    <xf numFmtId="180" fontId="26" fillId="0" borderId="0" applyFill="0" applyBorder="0" applyProtection="0">
      <alignment horizontal="right"/>
    </xf>
    <xf numFmtId="181" fontId="24" fillId="0" borderId="0" applyFill="0" applyBorder="0" applyProtection="0">
      <alignment horizontal="right"/>
    </xf>
    <xf numFmtId="182" fontId="24" fillId="0" borderId="0" applyFill="0" applyBorder="0" applyProtection="0">
      <alignment horizontal="right"/>
    </xf>
    <xf numFmtId="183" fontId="24" fillId="0" borderId="0" applyFill="0" applyBorder="0" applyProtection="0">
      <alignment horizontal="right"/>
    </xf>
    <xf numFmtId="184" fontId="24" fillId="0" borderId="0" applyFill="0" applyBorder="0" applyProtection="0">
      <alignment horizontal="right"/>
    </xf>
    <xf numFmtId="41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185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173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73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73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21" fillId="0" borderId="0"/>
    <xf numFmtId="173" fontId="21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87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73" fontId="18" fillId="0" borderId="0"/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188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73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7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9" fontId="48" fillId="0" borderId="0">
      <alignment horizontal="right"/>
    </xf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8" fontId="21" fillId="34" borderId="17"/>
    <xf numFmtId="185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73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73" fontId="50" fillId="0" borderId="0" applyNumberFormat="0" applyFill="0" applyBorder="0" applyAlignment="0" applyProtection="0"/>
    <xf numFmtId="190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73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73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3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73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3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73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3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73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70" fillId="36" borderId="0" applyNumberFormat="0" applyBorder="0" applyAlignment="0" applyProtection="0"/>
    <xf numFmtId="173" fontId="70" fillId="36" borderId="0" applyNumberFormat="0" applyBorder="0" applyAlignment="0" applyProtection="0"/>
    <xf numFmtId="173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173" fontId="69" fillId="37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0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69" fillId="35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70" fillId="39" borderId="0" applyNumberFormat="0" applyBorder="0" applyAlignment="0" applyProtection="0"/>
    <xf numFmtId="173" fontId="70" fillId="39" borderId="0" applyNumberFormat="0" applyBorder="0" applyAlignment="0" applyProtection="0"/>
    <xf numFmtId="173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173" fontId="69" fillId="40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0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69" fillId="3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70" fillId="42" borderId="0" applyNumberFormat="0" applyBorder="0" applyAlignment="0" applyProtection="0"/>
    <xf numFmtId="173" fontId="70" fillId="42" borderId="0" applyNumberFormat="0" applyBorder="0" applyAlignment="0" applyProtection="0"/>
    <xf numFmtId="173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173" fontId="69" fillId="41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0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69" fillId="41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70" fillId="43" borderId="0" applyNumberFormat="0" applyBorder="0" applyAlignment="0" applyProtection="0"/>
    <xf numFmtId="173" fontId="70" fillId="43" borderId="0" applyNumberFormat="0" applyBorder="0" applyAlignment="0" applyProtection="0"/>
    <xf numFmtId="173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173" fontId="69" fillId="3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0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69" fillId="40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70" fillId="44" borderId="0" applyNumberFormat="0" applyBorder="0" applyAlignment="0" applyProtection="0"/>
    <xf numFmtId="173" fontId="70" fillId="44" borderId="0" applyNumberFormat="0" applyBorder="0" applyAlignment="0" applyProtection="0"/>
    <xf numFmtId="173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0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69" fillId="37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0" fillId="38" borderId="0" applyNumberFormat="0" applyBorder="0" applyAlignment="0" applyProtection="0"/>
    <xf numFmtId="173" fontId="70" fillId="38" borderId="0" applyNumberFormat="0" applyBorder="0" applyAlignment="0" applyProtection="0"/>
    <xf numFmtId="173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173" fontId="69" fillId="41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0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69" fillId="45" borderId="0" applyNumberFormat="0" applyBorder="0" applyAlignment="0" applyProtection="0"/>
    <xf numFmtId="0" fontId="69" fillId="36" borderId="0" applyNumberFormat="0" applyBorder="0" applyAlignment="0" applyProtection="0"/>
    <xf numFmtId="173" fontId="69" fillId="36" borderId="0" applyNumberFormat="0" applyBorder="0" applyAlignment="0" applyProtection="0"/>
    <xf numFmtId="0" fontId="69" fillId="39" borderId="0" applyNumberFormat="0" applyBorder="0" applyAlignment="0" applyProtection="0"/>
    <xf numFmtId="173" fontId="69" fillId="39" borderId="0" applyNumberFormat="0" applyBorder="0" applyAlignment="0" applyProtection="0"/>
    <xf numFmtId="0" fontId="69" fillId="42" borderId="0" applyNumberFormat="0" applyBorder="0" applyAlignment="0" applyProtection="0"/>
    <xf numFmtId="173" fontId="69" fillId="42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69" fillId="45" borderId="0" applyNumberFormat="0" applyBorder="0" applyAlignment="0" applyProtection="0"/>
    <xf numFmtId="173" fontId="69" fillId="45" borderId="0" applyNumberFormat="0" applyBorder="0" applyAlignment="0" applyProtection="0"/>
    <xf numFmtId="0" fontId="69" fillId="46" borderId="0" applyNumberFormat="0" applyBorder="0" applyAlignment="0" applyProtection="0"/>
    <xf numFmtId="173" fontId="69" fillId="46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5" borderId="0" applyNumberFormat="0" applyBorder="0" applyAlignment="0" applyProtection="0"/>
    <xf numFmtId="173" fontId="69" fillId="45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73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73" fontId="73" fillId="0" borderId="0" applyNumberFormat="0" applyFill="0" applyBorder="0" applyAlignment="0" applyProtection="0"/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91" fontId="21" fillId="0" borderId="18" applyBorder="0">
      <alignment horizontal="right"/>
    </xf>
    <xf numFmtId="185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73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70" fillId="37" borderId="0" applyNumberFormat="0" applyBorder="0" applyAlignment="0" applyProtection="0"/>
    <xf numFmtId="173" fontId="70" fillId="37" borderId="0" applyNumberFormat="0" applyBorder="0" applyAlignment="0" applyProtection="0"/>
    <xf numFmtId="173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0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69" fillId="3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70" fillId="40" borderId="0" applyNumberFormat="0" applyBorder="0" applyAlignment="0" applyProtection="0"/>
    <xf numFmtId="173" fontId="70" fillId="40" borderId="0" applyNumberFormat="0" applyBorder="0" applyAlignment="0" applyProtection="0"/>
    <xf numFmtId="173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0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69" fillId="38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70" fillId="48" borderId="0" applyNumberFormat="0" applyBorder="0" applyAlignment="0" applyProtection="0"/>
    <xf numFmtId="173" fontId="70" fillId="48" borderId="0" applyNumberFormat="0" applyBorder="0" applyAlignment="0" applyProtection="0"/>
    <xf numFmtId="173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173" fontId="69" fillId="47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0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69" fillId="47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70" fillId="43" borderId="0" applyNumberFormat="0" applyBorder="0" applyAlignment="0" applyProtection="0"/>
    <xf numFmtId="173" fontId="70" fillId="43" borderId="0" applyNumberFormat="0" applyBorder="0" applyAlignment="0" applyProtection="0"/>
    <xf numFmtId="173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173" fontId="69" fillId="39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0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69" fillId="40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70" fillId="37" borderId="0" applyNumberFormat="0" applyBorder="0" applyAlignment="0" applyProtection="0"/>
    <xf numFmtId="173" fontId="70" fillId="37" borderId="0" applyNumberFormat="0" applyBorder="0" applyAlignment="0" applyProtection="0"/>
    <xf numFmtId="173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173" fontId="69" fillId="44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0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69" fillId="37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73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70" fillId="50" borderId="0" applyNumberFormat="0" applyBorder="0" applyAlignment="0" applyProtection="0"/>
    <xf numFmtId="173" fontId="70" fillId="50" borderId="0" applyNumberFormat="0" applyBorder="0" applyAlignment="0" applyProtection="0"/>
    <xf numFmtId="173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173" fontId="69" fillId="41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0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69" fillId="45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40" borderId="0" applyNumberFormat="0" applyBorder="0" applyAlignment="0" applyProtection="0"/>
    <xf numFmtId="173" fontId="69" fillId="40" borderId="0" applyNumberFormat="0" applyBorder="0" applyAlignment="0" applyProtection="0"/>
    <xf numFmtId="0" fontId="69" fillId="48" borderId="0" applyNumberFormat="0" applyBorder="0" applyAlignment="0" applyProtection="0"/>
    <xf numFmtId="173" fontId="69" fillId="48" borderId="0" applyNumberFormat="0" applyBorder="0" applyAlignment="0" applyProtection="0"/>
    <xf numFmtId="0" fontId="69" fillId="43" borderId="0" applyNumberFormat="0" applyBorder="0" applyAlignment="0" applyProtection="0"/>
    <xf numFmtId="173" fontId="69" fillId="43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50" borderId="0" applyNumberFormat="0" applyBorder="0" applyAlignment="0" applyProtection="0"/>
    <xf numFmtId="173" fontId="69" fillId="50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46" borderId="0" applyNumberFormat="0" applyBorder="0" applyAlignment="0" applyProtection="0"/>
    <xf numFmtId="173" fontId="69" fillId="46" borderId="0" applyNumberFormat="0" applyBorder="0" applyAlignment="0" applyProtection="0"/>
    <xf numFmtId="0" fontId="69" fillId="47" borderId="0" applyNumberFormat="0" applyBorder="0" applyAlignment="0" applyProtection="0"/>
    <xf numFmtId="173" fontId="69" fillId="47" borderId="0" applyNumberFormat="0" applyBorder="0" applyAlignment="0" applyProtection="0"/>
    <xf numFmtId="0" fontId="69" fillId="49" borderId="0" applyNumberFormat="0" applyBorder="0" applyAlignment="0" applyProtection="0"/>
    <xf numFmtId="173" fontId="69" fillId="49" borderId="0" applyNumberFormat="0" applyBorder="0" applyAlignment="0" applyProtection="0"/>
    <xf numFmtId="0" fontId="69" fillId="37" borderId="0" applyNumberFormat="0" applyBorder="0" applyAlignment="0" applyProtection="0"/>
    <xf numFmtId="173" fontId="69" fillId="37" borderId="0" applyNumberFormat="0" applyBorder="0" applyAlignment="0" applyProtection="0"/>
    <xf numFmtId="0" fontId="69" fillId="38" borderId="0" applyNumberFormat="0" applyBorder="0" applyAlignment="0" applyProtection="0"/>
    <xf numFmtId="173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77" fillId="44" borderId="0" applyNumberFormat="0" applyBorder="0" applyAlignment="0" applyProtection="0"/>
    <xf numFmtId="0" fontId="76" fillId="51" borderId="0" applyNumberFormat="0" applyBorder="0" applyAlignment="0" applyProtection="0"/>
    <xf numFmtId="173" fontId="76" fillId="51" borderId="0" applyNumberFormat="0" applyBorder="0" applyAlignment="0" applyProtection="0"/>
    <xf numFmtId="173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77" fillId="44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173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0" fontId="76" fillId="40" borderId="0" applyNumberFormat="0" applyBorder="0" applyAlignment="0" applyProtection="0"/>
    <xf numFmtId="173" fontId="76" fillId="40" borderId="0" applyNumberFormat="0" applyBorder="0" applyAlignment="0" applyProtection="0"/>
    <xf numFmtId="173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173" fontId="77" fillId="52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173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77" fillId="50" borderId="0" applyNumberFormat="0" applyBorder="0" applyAlignment="0" applyProtection="0"/>
    <xf numFmtId="0" fontId="76" fillId="48" borderId="0" applyNumberFormat="0" applyBorder="0" applyAlignment="0" applyProtection="0"/>
    <xf numFmtId="173" fontId="76" fillId="48" borderId="0" applyNumberFormat="0" applyBorder="0" applyAlignment="0" applyProtection="0"/>
    <xf numFmtId="173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77" fillId="5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173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49" borderId="0" applyNumberFormat="0" applyBorder="0" applyAlignment="0" applyProtection="0"/>
    <xf numFmtId="0" fontId="76" fillId="53" borderId="0" applyNumberFormat="0" applyBorder="0" applyAlignment="0" applyProtection="0"/>
    <xf numFmtId="173" fontId="76" fillId="53" borderId="0" applyNumberFormat="0" applyBorder="0" applyAlignment="0" applyProtection="0"/>
    <xf numFmtId="173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3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77" fillId="44" borderId="0" applyNumberFormat="0" applyBorder="0" applyAlignment="0" applyProtection="0"/>
    <xf numFmtId="0" fontId="76" fillId="54" borderId="0" applyNumberFormat="0" applyBorder="0" applyAlignment="0" applyProtection="0"/>
    <xf numFmtId="173" fontId="76" fillId="54" borderId="0" applyNumberFormat="0" applyBorder="0" applyAlignment="0" applyProtection="0"/>
    <xf numFmtId="173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77" fillId="4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77" fillId="40" borderId="0" applyNumberFormat="0" applyBorder="0" applyAlignment="0" applyProtection="0"/>
    <xf numFmtId="0" fontId="76" fillId="55" borderId="0" applyNumberFormat="0" applyBorder="0" applyAlignment="0" applyProtection="0"/>
    <xf numFmtId="173" fontId="76" fillId="55" borderId="0" applyNumberFormat="0" applyBorder="0" applyAlignment="0" applyProtection="0"/>
    <xf numFmtId="173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77" fillId="40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173" fontId="17" fillId="32" borderId="0" applyNumberFormat="0" applyBorder="0" applyAlignment="0" applyProtection="0"/>
    <xf numFmtId="0" fontId="77" fillId="51" borderId="0" applyNumberFormat="0" applyBorder="0" applyAlignment="0" applyProtection="0"/>
    <xf numFmtId="173" fontId="77" fillId="51" borderId="0" applyNumberFormat="0" applyBorder="0" applyAlignment="0" applyProtection="0"/>
    <xf numFmtId="0" fontId="77" fillId="40" borderId="0" applyNumberFormat="0" applyBorder="0" applyAlignment="0" applyProtection="0"/>
    <xf numFmtId="173" fontId="77" fillId="40" borderId="0" applyNumberFormat="0" applyBorder="0" applyAlignment="0" applyProtection="0"/>
    <xf numFmtId="0" fontId="77" fillId="48" borderId="0" applyNumberFormat="0" applyBorder="0" applyAlignment="0" applyProtection="0"/>
    <xf numFmtId="173" fontId="77" fillId="48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5" borderId="0" applyNumberFormat="0" applyBorder="0" applyAlignment="0" applyProtection="0"/>
    <xf numFmtId="173" fontId="77" fillId="55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46" borderId="0" applyNumberFormat="0" applyBorder="0" applyAlignment="0" applyProtection="0"/>
    <xf numFmtId="173" fontId="77" fillId="46" borderId="0" applyNumberFormat="0" applyBorder="0" applyAlignment="0" applyProtection="0"/>
    <xf numFmtId="0" fontId="77" fillId="47" borderId="0" applyNumberFormat="0" applyBorder="0" applyAlignment="0" applyProtection="0"/>
    <xf numFmtId="173" fontId="77" fillId="47" borderId="0" applyNumberFormat="0" applyBorder="0" applyAlignment="0" applyProtection="0"/>
    <xf numFmtId="0" fontId="77" fillId="49" borderId="0" applyNumberFormat="0" applyBorder="0" applyAlignment="0" applyProtection="0"/>
    <xf numFmtId="173" fontId="77" fillId="49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38" borderId="0" applyNumberFormat="0" applyBorder="0" applyAlignment="0" applyProtection="0"/>
    <xf numFmtId="173" fontId="77" fillId="38" borderId="0" applyNumberFormat="0" applyBorder="0" applyAlignment="0" applyProtection="0"/>
    <xf numFmtId="0" fontId="32" fillId="0" borderId="19" applyNumberFormat="0" applyBorder="0"/>
    <xf numFmtId="173" fontId="32" fillId="0" borderId="19" applyNumberFormat="0" applyBorder="0"/>
    <xf numFmtId="173" fontId="78" fillId="0" borderId="0" applyFont="0" applyFill="0" applyBorder="0" applyAlignment="0" applyProtection="0"/>
    <xf numFmtId="17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73" fontId="18" fillId="0" borderId="0"/>
    <xf numFmtId="0" fontId="18" fillId="0" borderId="20" applyNumberFormat="0">
      <alignment horizontal="center" vertical="top" wrapText="1"/>
    </xf>
    <xf numFmtId="173" fontId="18" fillId="0" borderId="20" applyNumberFormat="0">
      <alignment horizontal="center" vertical="top" wrapText="1"/>
    </xf>
    <xf numFmtId="0" fontId="18" fillId="0" borderId="21">
      <alignment vertical="top"/>
    </xf>
    <xf numFmtId="173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77" fillId="54" borderId="0" applyNumberFormat="0" applyBorder="0" applyAlignment="0" applyProtection="0"/>
    <xf numFmtId="0" fontId="76" fillId="56" borderId="0" applyNumberFormat="0" applyBorder="0" applyAlignment="0" applyProtection="0"/>
    <xf numFmtId="173" fontId="76" fillId="56" borderId="0" applyNumberFormat="0" applyBorder="0" applyAlignment="0" applyProtection="0"/>
    <xf numFmtId="173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77" fillId="57" borderId="0" applyNumberFormat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173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77" fillId="55" borderId="0" applyNumberFormat="0" applyBorder="0" applyAlignment="0" applyProtection="0"/>
    <xf numFmtId="0" fontId="76" fillId="58" borderId="0" applyNumberFormat="0" applyBorder="0" applyAlignment="0" applyProtection="0"/>
    <xf numFmtId="173" fontId="76" fillId="58" borderId="0" applyNumberFormat="0" applyBorder="0" applyAlignment="0" applyProtection="0"/>
    <xf numFmtId="173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77" fillId="52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173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77" fillId="50" borderId="0" applyNumberFormat="0" applyBorder="0" applyAlignment="0" applyProtection="0"/>
    <xf numFmtId="0" fontId="76" fillId="59" borderId="0" applyNumberFormat="0" applyBorder="0" applyAlignment="0" applyProtection="0"/>
    <xf numFmtId="173" fontId="76" fillId="59" borderId="0" applyNumberFormat="0" applyBorder="0" applyAlignment="0" applyProtection="0"/>
    <xf numFmtId="173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77" fillId="50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173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60" borderId="0" applyNumberFormat="0" applyBorder="0" applyAlignment="0" applyProtection="0"/>
    <xf numFmtId="0" fontId="76" fillId="53" borderId="0" applyNumberFormat="0" applyBorder="0" applyAlignment="0" applyProtection="0"/>
    <xf numFmtId="173" fontId="76" fillId="53" borderId="0" applyNumberFormat="0" applyBorder="0" applyAlignment="0" applyProtection="0"/>
    <xf numFmtId="173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77" fillId="60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173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6" fillId="54" borderId="0" applyNumberFormat="0" applyBorder="0" applyAlignment="0" applyProtection="0"/>
    <xf numFmtId="173" fontId="76" fillId="54" borderId="0" applyNumberFormat="0" applyBorder="0" applyAlignment="0" applyProtection="0"/>
    <xf numFmtId="173" fontId="76" fillId="54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173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77" fillId="58" borderId="0" applyNumberFormat="0" applyBorder="0" applyAlignment="0" applyProtection="0"/>
    <xf numFmtId="0" fontId="76" fillId="52" borderId="0" applyNumberFormat="0" applyBorder="0" applyAlignment="0" applyProtection="0"/>
    <xf numFmtId="173" fontId="76" fillId="52" borderId="0" applyNumberFormat="0" applyBorder="0" applyAlignment="0" applyProtection="0"/>
    <xf numFmtId="173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77" fillId="58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173" fontId="17" fillId="29" borderId="0" applyNumberFormat="0" applyBorder="0" applyAlignment="0" applyProtection="0"/>
    <xf numFmtId="0" fontId="82" fillId="0" borderId="0" applyProtection="0">
      <alignment horizontal="center"/>
    </xf>
    <xf numFmtId="173" fontId="82" fillId="0" borderId="0" applyProtection="0">
      <alignment horizontal="center"/>
    </xf>
    <xf numFmtId="0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32" fillId="0" borderId="0" applyNumberFormat="0" applyAlignment="0"/>
    <xf numFmtId="173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73" fontId="18" fillId="61" borderId="0" applyNumberFormat="0" applyProtection="0">
      <alignment horizontal="center"/>
      <protection locked="0" hidden="1"/>
    </xf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192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73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73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173" fontId="88" fillId="0" borderId="0" applyProtection="0">
      <alignment vertical="top" wrapText="1" shrinkToFit="1"/>
      <protection locked="0"/>
    </xf>
    <xf numFmtId="173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73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73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73" fontId="43" fillId="0" borderId="0" applyNumberFormat="0" applyProtection="0">
      <alignment wrapText="1"/>
      <protection locked="0"/>
    </xf>
    <xf numFmtId="168" fontId="85" fillId="0" borderId="0"/>
    <xf numFmtId="168" fontId="85" fillId="0" borderId="0"/>
    <xf numFmtId="168" fontId="100" fillId="0" borderId="0"/>
    <xf numFmtId="168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73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73" fontId="44" fillId="63" borderId="22" applyNumberFormat="0" applyFont="0" applyAlignment="0" applyProtection="0">
      <protection locked="0"/>
    </xf>
    <xf numFmtId="173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73" fontId="56" fillId="0" borderId="0" applyAlignment="0"/>
    <xf numFmtId="0" fontId="101" fillId="0" borderId="0">
      <alignment horizontal="center" wrapText="1"/>
      <protection locked="0"/>
    </xf>
    <xf numFmtId="173" fontId="101" fillId="0" borderId="0">
      <alignment horizontal="center" wrapText="1"/>
      <protection locked="0"/>
    </xf>
    <xf numFmtId="0" fontId="102" fillId="0" borderId="14">
      <protection hidden="1"/>
    </xf>
    <xf numFmtId="173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07" fillId="39" borderId="0" applyNumberFormat="0" applyBorder="0" applyAlignment="0" applyProtection="0"/>
    <xf numFmtId="173" fontId="107" fillId="39" borderId="0" applyNumberFormat="0" applyBorder="0" applyAlignment="0" applyProtection="0"/>
    <xf numFmtId="173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173" fontId="108" fillId="43" borderId="0" applyNumberFormat="0" applyBorder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173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73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73" fontId="109" fillId="45" borderId="27" applyNumberFormat="0" applyAlignment="0" applyProtection="0"/>
    <xf numFmtId="193" fontId="18" fillId="0" borderId="20">
      <alignment vertical="top"/>
      <protection locked="0"/>
    </xf>
    <xf numFmtId="193" fontId="110" fillId="0" borderId="20">
      <alignment vertical="top"/>
    </xf>
    <xf numFmtId="193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73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73" fontId="112" fillId="0" borderId="0" applyBorder="0">
      <alignment vertical="top"/>
      <protection locked="0"/>
    </xf>
    <xf numFmtId="194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73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73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73" fontId="87" fillId="66" borderId="0" applyNumberFormat="0" applyFill="0" applyBorder="0" applyAlignment="0" applyProtection="0">
      <protection locked="0"/>
    </xf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73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64" fontId="117" fillId="0" borderId="28" applyAlignment="0" applyProtection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95" fontId="118" fillId="0" borderId="0" applyFont="0" applyFill="0" applyBorder="0" applyAlignment="0" applyProtection="0">
      <alignment horizontal="right"/>
    </xf>
    <xf numFmtId="188" fontId="21" fillId="0" borderId="0"/>
    <xf numFmtId="202" fontId="103" fillId="0" borderId="0" applyNumberFormat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119" fillId="0" borderId="0"/>
    <xf numFmtId="195" fontId="120" fillId="67" borderId="22" applyNumberFormat="0" applyFont="0" applyBorder="0">
      <alignment horizontal="right"/>
    </xf>
    <xf numFmtId="197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188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203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73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3" fontId="57" fillId="0" borderId="0" applyNumberFormat="0" applyFill="0" applyBorder="0" applyAlignment="0" applyProtection="0"/>
    <xf numFmtId="204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22" fillId="45" borderId="27" applyNumberFormat="0" applyAlignment="0" applyProtection="0"/>
    <xf numFmtId="0" fontId="121" fillId="49" borderId="27" applyNumberFormat="0" applyAlignment="0" applyProtection="0"/>
    <xf numFmtId="173" fontId="121" fillId="49" borderId="27" applyNumberFormat="0" applyAlignment="0" applyProtection="0"/>
    <xf numFmtId="173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22" fillId="45" borderId="27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173" fontId="11" fillId="6" borderId="4" applyNumberFormat="0" applyAlignment="0" applyProtection="0"/>
    <xf numFmtId="0" fontId="109" fillId="49" borderId="27" applyNumberFormat="0" applyAlignment="0" applyProtection="0"/>
    <xf numFmtId="173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5" fillId="68" borderId="29" applyNumberFormat="0" applyAlignment="0" applyProtection="0"/>
    <xf numFmtId="173" fontId="125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0" fontId="125" fillId="68" borderId="29" applyNumberFormat="0" applyAlignment="0" applyProtection="0"/>
    <xf numFmtId="173" fontId="125" fillId="68" borderId="29" applyNumberFormat="0" applyAlignment="0" applyProtection="0"/>
    <xf numFmtId="173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3" fillId="7" borderId="7" applyNumberFormat="0" applyAlignment="0" applyProtection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189" fontId="21" fillId="34" borderId="0"/>
    <xf numFmtId="0" fontId="126" fillId="0" borderId="0" applyNumberFormat="0" applyFill="0" applyBorder="0" applyAlignment="0" applyProtection="0"/>
    <xf numFmtId="173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173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173" fontId="12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29" fillId="0" borderId="0" applyFont="0" applyFill="0" applyBorder="0" applyAlignment="0" applyProtection="0"/>
    <xf numFmtId="168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3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7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33" fillId="0" borderId="0" applyFont="0" applyFill="0" applyBorder="0" applyAlignment="0" applyProtection="0"/>
    <xf numFmtId="43" fontId="13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3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8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170" fontId="13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" fillId="0" borderId="0" applyFont="0" applyFill="0" applyBorder="0" applyAlignment="0" applyProtection="0"/>
    <xf numFmtId="209" fontId="24" fillId="0" borderId="0"/>
    <xf numFmtId="37" fontId="35" fillId="0" borderId="0" applyFont="0" applyFill="0" applyBorder="0" applyAlignment="0" applyProtection="0"/>
    <xf numFmtId="207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73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135" fillId="0" borderId="0" applyNumberFormat="0" applyFill="0" applyBorder="0" applyAlignment="0" applyProtection="0"/>
    <xf numFmtId="0" fontId="23" fillId="0" borderId="0"/>
    <xf numFmtId="173" fontId="23" fillId="0" borderId="0"/>
    <xf numFmtId="193" fontId="56" fillId="0" borderId="0" applyFill="0" applyBorder="0" applyAlignment="0" applyProtection="0"/>
    <xf numFmtId="193" fontId="18" fillId="0" borderId="0" applyFill="0" applyBorder="0" applyAlignment="0" applyProtection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210" fontId="18" fillId="0" borderId="0"/>
    <xf numFmtId="0" fontId="136" fillId="0" borderId="0" applyNumberFormat="0" applyAlignment="0">
      <alignment horizontal="left"/>
    </xf>
    <xf numFmtId="173" fontId="136" fillId="0" borderId="0" applyNumberFormat="0" applyAlignment="0">
      <alignment horizontal="left"/>
    </xf>
    <xf numFmtId="0" fontId="23" fillId="0" borderId="0"/>
    <xf numFmtId="173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44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11" fontId="18" fillId="0" borderId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216" fontId="22" fillId="0" borderId="0" applyFont="0" applyFill="0" applyBorder="0" applyAlignment="0" applyProtection="0"/>
    <xf numFmtId="21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164" fontId="18" fillId="0" borderId="0" applyFill="0" applyBorder="0" applyAlignment="0" applyProtection="0"/>
    <xf numFmtId="173" fontId="135" fillId="0" borderId="0" applyNumberFormat="0" applyFill="0" applyBorder="0" applyAlignment="0" applyProtection="0"/>
    <xf numFmtId="217" fontId="24" fillId="0" borderId="0"/>
    <xf numFmtId="15" fontId="87" fillId="66" borderId="0" applyFont="0" applyFill="0" applyBorder="0" applyAlignment="0" applyProtection="0">
      <protection locked="0"/>
    </xf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1" fontId="24" fillId="0" borderId="0" applyFont="0" applyFill="0" applyBorder="0" applyAlignment="0" applyProtection="0"/>
    <xf numFmtId="222" fontId="137" fillId="0" borderId="10" applyFont="0" applyFill="0" applyBorder="0" applyAlignment="0" applyProtection="0">
      <alignment horizontal="right"/>
    </xf>
    <xf numFmtId="222" fontId="137" fillId="0" borderId="10" applyFont="0" applyFill="0" applyBorder="0" applyAlignment="0" applyProtection="0">
      <alignment horizontal="right"/>
    </xf>
    <xf numFmtId="222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23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223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73" fontId="130" fillId="0" borderId="0" applyFont="0" applyFill="0" applyBorder="0" applyAlignment="0" applyProtection="0"/>
    <xf numFmtId="167" fontId="138" fillId="0" borderId="0"/>
    <xf numFmtId="224" fontId="138" fillId="0" borderId="0"/>
    <xf numFmtId="3" fontId="52" fillId="0" borderId="10"/>
    <xf numFmtId="225" fontId="24" fillId="0" borderId="0"/>
    <xf numFmtId="167" fontId="24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73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73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6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73" fontId="77" fillId="56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0" fontId="77" fillId="53" borderId="0" applyNumberFormat="0" applyBorder="0" applyAlignment="0" applyProtection="0"/>
    <xf numFmtId="173" fontId="77" fillId="53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2" borderId="0" applyNumberFormat="0" applyBorder="0" applyAlignment="0" applyProtection="0"/>
    <xf numFmtId="173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73" fontId="142" fillId="0" borderId="0" applyNumberFormat="0" applyAlignment="0">
      <alignment horizontal="left"/>
    </xf>
    <xf numFmtId="0" fontId="143" fillId="38" borderId="27" applyNumberFormat="0" applyAlignment="0" applyProtection="0"/>
    <xf numFmtId="173" fontId="143" fillId="38" borderId="27" applyNumberFormat="0" applyAlignment="0" applyProtection="0"/>
    <xf numFmtId="0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0" fontId="32" fillId="70" borderId="32"/>
    <xf numFmtId="173" fontId="32" fillId="70" borderId="32"/>
    <xf numFmtId="210" fontId="144" fillId="0" borderId="0">
      <alignment horizontal="right"/>
    </xf>
    <xf numFmtId="210" fontId="144" fillId="0" borderId="0">
      <alignment horizontal="right"/>
    </xf>
    <xf numFmtId="227" fontId="144" fillId="0" borderId="0">
      <alignment horizontal="right"/>
    </xf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6" fillId="0" borderId="0" applyNumberFormat="0" applyFill="0" applyBorder="0" applyAlignment="0" applyProtection="0"/>
    <xf numFmtId="173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173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30" fontId="148" fillId="0" borderId="0" applyBorder="0">
      <alignment horizontal="right" vertical="top"/>
    </xf>
    <xf numFmtId="231" fontId="51" fillId="0" borderId="0" applyBorder="0">
      <alignment horizontal="right" vertical="top"/>
    </xf>
    <xf numFmtId="231" fontId="148" fillId="0" borderId="0" applyBorder="0">
      <alignment horizontal="right" vertical="top"/>
    </xf>
    <xf numFmtId="232" fontId="51" fillId="0" borderId="0" applyFill="0" applyBorder="0">
      <alignment horizontal="right" vertical="top"/>
    </xf>
    <xf numFmtId="233" fontId="51" fillId="0" borderId="0" applyFill="0" applyBorder="0">
      <alignment horizontal="right" vertical="top"/>
    </xf>
    <xf numFmtId="234" fontId="51" fillId="0" borderId="0" applyFill="0" applyBorder="0">
      <alignment horizontal="right" vertical="top"/>
    </xf>
    <xf numFmtId="235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173" fontId="149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50" fillId="0" borderId="0">
      <alignment horizontal="left"/>
    </xf>
    <xf numFmtId="173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73" fontId="149" fillId="0" borderId="33">
      <alignment horizontal="right" wrapText="1"/>
    </xf>
    <xf numFmtId="0" fontId="150" fillId="0" borderId="12">
      <alignment horizontal="right"/>
    </xf>
    <xf numFmtId="173" fontId="150" fillId="0" borderId="12">
      <alignment horizontal="right"/>
    </xf>
    <xf numFmtId="0" fontId="150" fillId="0" borderId="12">
      <alignment horizontal="right"/>
    </xf>
    <xf numFmtId="173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5" fontId="152" fillId="0" borderId="33">
      <alignment horizontal="right"/>
    </xf>
    <xf numFmtId="0" fontId="153" fillId="0" borderId="0">
      <alignment vertical="center"/>
    </xf>
    <xf numFmtId="173" fontId="153" fillId="0" borderId="0">
      <alignment vertical="center"/>
    </xf>
    <xf numFmtId="236" fontId="153" fillId="0" borderId="0">
      <alignment horizontal="left" vertical="center"/>
    </xf>
    <xf numFmtId="237" fontId="154" fillId="0" borderId="0">
      <alignment vertical="center"/>
    </xf>
    <xf numFmtId="0" fontId="60" fillId="0" borderId="0">
      <alignment vertical="center"/>
    </xf>
    <xf numFmtId="173" fontId="60" fillId="0" borderId="0">
      <alignment vertical="center"/>
    </xf>
    <xf numFmtId="185" fontId="152" fillId="0" borderId="33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29" fillId="0" borderId="12">
      <alignment horizontal="left"/>
    </xf>
    <xf numFmtId="185" fontId="155" fillId="0" borderId="0" applyFill="0" applyBorder="0">
      <alignment vertical="top"/>
    </xf>
    <xf numFmtId="185" fontId="145" fillId="0" borderId="0" applyFill="0" applyBorder="0" applyProtection="0">
      <alignment vertical="top"/>
    </xf>
    <xf numFmtId="185" fontId="156" fillId="0" borderId="0">
      <alignment vertical="top"/>
    </xf>
    <xf numFmtId="185" fontId="51" fillId="0" borderId="0">
      <alignment horizontal="center"/>
    </xf>
    <xf numFmtId="185" fontId="157" fillId="0" borderId="33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185" fontId="158" fillId="0" borderId="12">
      <alignment horizontal="center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6" fontId="56" fillId="0" borderId="0">
      <alignment horizontal="left" vertical="center"/>
    </xf>
    <xf numFmtId="185" fontId="56" fillId="0" borderId="0"/>
    <xf numFmtId="185" fontId="63" fillId="0" borderId="0"/>
    <xf numFmtId="185" fontId="159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60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238" fontId="18" fillId="0" borderId="0">
      <alignment horizontal="left"/>
    </xf>
    <xf numFmtId="185" fontId="161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185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73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73" fontId="163" fillId="0" borderId="0">
      <alignment horizontal="left" vertical="top" wrapText="1"/>
    </xf>
    <xf numFmtId="0" fontId="164" fillId="0" borderId="0">
      <alignment horizontal="left" vertical="top" wrapText="1"/>
    </xf>
    <xf numFmtId="173" fontId="164" fillId="0" borderId="0">
      <alignment horizontal="left" vertical="top" wrapText="1"/>
    </xf>
    <xf numFmtId="0" fontId="148" fillId="0" borderId="0">
      <alignment horizontal="left" vertical="top" wrapText="1"/>
    </xf>
    <xf numFmtId="173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73" fontId="20" fillId="0" borderId="0"/>
    <xf numFmtId="173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73" fontId="20" fillId="0" borderId="0"/>
    <xf numFmtId="173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73" fontId="20" fillId="0" borderId="0"/>
    <xf numFmtId="173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73" fontId="20" fillId="0" borderId="0"/>
    <xf numFmtId="173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73" fontId="20" fillId="0" borderId="0"/>
    <xf numFmtId="173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73" fontId="20" fillId="0" borderId="0"/>
    <xf numFmtId="173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73" fontId="167" fillId="0" borderId="0"/>
    <xf numFmtId="173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73" fontId="168" fillId="0" borderId="0"/>
    <xf numFmtId="239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73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240" fontId="32" fillId="66" borderId="32" applyFont="0" applyBorder="0" applyAlignment="0" applyProtection="0">
      <alignment vertical="top"/>
    </xf>
    <xf numFmtId="241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3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4" fontId="170" fillId="0" borderId="0" applyFont="0" applyFill="0" applyBorder="0" applyAlignment="0" applyProtection="0">
      <alignment horizontal="left"/>
    </xf>
    <xf numFmtId="245" fontId="171" fillId="0" borderId="0" applyFont="0" applyFill="0" applyBorder="0" applyAlignment="0" applyProtection="0"/>
    <xf numFmtId="0" fontId="132" fillId="0" borderId="0" applyFont="0" applyFill="0" applyBorder="0" applyProtection="0"/>
    <xf numFmtId="173" fontId="132" fillId="0" borderId="0" applyFont="0" applyFill="0" applyBorder="0" applyProtection="0"/>
    <xf numFmtId="0" fontId="18" fillId="0" borderId="20" applyNumberFormat="0">
      <alignment horizontal="center" vertical="top"/>
    </xf>
    <xf numFmtId="173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73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73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173" fillId="44" borderId="0" applyNumberFormat="0" applyBorder="0" applyAlignment="0" applyProtection="0"/>
    <xf numFmtId="0" fontId="172" fillId="42" borderId="0" applyNumberFormat="0" applyBorder="0" applyAlignment="0" applyProtection="0"/>
    <xf numFmtId="173" fontId="172" fillId="42" borderId="0" applyNumberFormat="0" applyBorder="0" applyAlignment="0" applyProtection="0"/>
    <xf numFmtId="173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116" fillId="44" borderId="0" applyNumberFormat="0" applyBorder="0" applyAlignment="0" applyProtection="0"/>
    <xf numFmtId="0" fontId="116" fillId="42" borderId="0" applyNumberFormat="0" applyBorder="0" applyAlignment="0" applyProtection="0"/>
    <xf numFmtId="173" fontId="116" fillId="42" borderId="0" applyNumberFormat="0" applyBorder="0" applyAlignment="0" applyProtection="0"/>
    <xf numFmtId="173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173" fontId="18" fillId="0" borderId="10" applyFill="0" applyProtection="0">
      <alignment horizontal="centerContinuous"/>
    </xf>
    <xf numFmtId="0" fontId="18" fillId="0" borderId="0"/>
    <xf numFmtId="173" fontId="18" fillId="0" borderId="0"/>
    <xf numFmtId="0" fontId="130" fillId="0" borderId="0" applyFont="0" applyFill="0" applyBorder="0" applyAlignment="0" applyProtection="0">
      <alignment horizontal="right"/>
    </xf>
    <xf numFmtId="173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73" fontId="174" fillId="49" borderId="0" applyBorder="0">
      <alignment horizontal="left" vertical="top" wrapText="1"/>
    </xf>
    <xf numFmtId="0" fontId="175" fillId="0" borderId="0" applyProtection="0">
      <alignment horizontal="right"/>
    </xf>
    <xf numFmtId="173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73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57" fillId="0" borderId="11">
      <alignment horizontal="left" vertical="center"/>
    </xf>
    <xf numFmtId="173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178" fillId="0" borderId="37" applyNumberFormat="0" applyFill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173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173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181" fillId="0" borderId="38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173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183" fillId="0" borderId="40" applyNumberFormat="0" applyFill="0" applyAlignment="0" applyProtection="0"/>
    <xf numFmtId="0" fontId="182" fillId="0" borderId="0" applyProtection="0">
      <alignment horizontal="left"/>
    </xf>
    <xf numFmtId="173" fontId="182" fillId="0" borderId="0" applyProtection="0">
      <alignment horizontal="left"/>
    </xf>
    <xf numFmtId="173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185" fillId="0" borderId="40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173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73" fontId="186" fillId="0" borderId="0" applyNumberFormat="0" applyFill="0" applyBorder="0" applyAlignment="0" applyProtection="0"/>
    <xf numFmtId="173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73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173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73" fontId="56" fillId="0" borderId="0" applyNumberFormat="0" applyFont="0" applyFill="0" applyBorder="0" applyProtection="0">
      <alignment horizontal="center"/>
    </xf>
    <xf numFmtId="0" fontId="60" fillId="0" borderId="0" applyProtection="0"/>
    <xf numFmtId="173" fontId="60" fillId="0" borderId="0" applyProtection="0"/>
    <xf numFmtId="0" fontId="187" fillId="0" borderId="42">
      <alignment horizontal="center"/>
    </xf>
    <xf numFmtId="173" fontId="187" fillId="0" borderId="42">
      <alignment horizontal="center"/>
    </xf>
    <xf numFmtId="0" fontId="187" fillId="0" borderId="0">
      <alignment horizontal="center"/>
    </xf>
    <xf numFmtId="173" fontId="187" fillId="0" borderId="0">
      <alignment horizontal="center"/>
    </xf>
    <xf numFmtId="0" fontId="188" fillId="0" borderId="0"/>
    <xf numFmtId="173" fontId="188" fillId="0" borderId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73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73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73" fontId="108" fillId="39" borderId="0" applyNumberFormat="0" applyBorder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73" fontId="143" fillId="38" borderId="27" applyNumberFormat="0" applyAlignment="0" applyProtection="0"/>
    <xf numFmtId="166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0" borderId="27" applyNumberFormat="0" applyAlignment="0" applyProtection="0"/>
    <xf numFmtId="166" fontId="32" fillId="72" borderId="32" applyNumberFormat="0" applyAlignment="0">
      <protection locked="0"/>
    </xf>
    <xf numFmtId="173" fontId="143" fillId="38" borderId="27" applyNumberFormat="0" applyAlignment="0" applyProtection="0"/>
    <xf numFmtId="173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173" fontId="143" fillId="47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0" fontId="143" fillId="38" borderId="27" applyNumberFormat="0" applyAlignment="0" applyProtection="0"/>
    <xf numFmtId="173" fontId="143" fillId="38" borderId="27" applyNumberFormat="0" applyAlignment="0" applyProtection="0"/>
    <xf numFmtId="247" fontId="32" fillId="72" borderId="0" applyNumberFormat="0" applyFont="0" applyBorder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187" fontId="32" fillId="72" borderId="10" applyNumberFormat="0" applyFont="0" applyAlignment="0" applyProtection="0">
      <alignment horizontal="center"/>
      <protection locked="0"/>
    </xf>
    <xf numFmtId="0" fontId="191" fillId="0" borderId="0"/>
    <xf numFmtId="173" fontId="191" fillId="0" borderId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73" fontId="123" fillId="68" borderId="29" applyNumberFormat="0" applyAlignment="0" applyProtection="0"/>
    <xf numFmtId="173" fontId="123" fillId="68" borderId="29" applyNumberFormat="0" applyAlignment="0" applyProtection="0"/>
    <xf numFmtId="0" fontId="170" fillId="0" borderId="0">
      <alignment horizontal="left" vertical="center" wrapText="1" indent="1"/>
    </xf>
    <xf numFmtId="173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73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73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73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173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94" fillId="0" borderId="43" applyNumberFormat="0" applyFill="0" applyAlignment="0" applyProtection="0"/>
    <xf numFmtId="0" fontId="193" fillId="0" borderId="30" applyNumberFormat="0" applyFill="0" applyAlignment="0" applyProtection="0"/>
    <xf numFmtId="173" fontId="193" fillId="0" borderId="30" applyNumberFormat="0" applyFill="0" applyAlignment="0" applyProtection="0"/>
    <xf numFmtId="173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94" fillId="0" borderId="43" applyNumberFormat="0" applyFill="0" applyAlignment="0" applyProtection="0"/>
    <xf numFmtId="0" fontId="124" fillId="0" borderId="30" applyNumberFormat="0" applyFill="0" applyAlignment="0" applyProtection="0"/>
    <xf numFmtId="173" fontId="124" fillId="0" borderId="30" applyNumberFormat="0" applyFill="0" applyAlignment="0" applyProtection="0"/>
    <xf numFmtId="173" fontId="12" fillId="0" borderId="6" applyNumberFormat="0" applyFill="0" applyAlignment="0" applyProtection="0"/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169" fontId="21" fillId="0" borderId="0">
      <alignment horizontal="justify"/>
    </xf>
    <xf numFmtId="0" fontId="195" fillId="0" borderId="14">
      <alignment horizontal="left"/>
      <protection locked="0"/>
    </xf>
    <xf numFmtId="173" fontId="195" fillId="0" borderId="14">
      <alignment horizontal="left"/>
      <protection locked="0"/>
    </xf>
    <xf numFmtId="0" fontId="22" fillId="41" borderId="44" applyNumberFormat="0" applyFont="0" applyAlignment="0" applyProtection="0"/>
    <xf numFmtId="173" fontId="22" fillId="41" borderId="44" applyNumberFormat="0" applyFont="0" applyAlignment="0" applyProtection="0"/>
    <xf numFmtId="16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73" fontId="85" fillId="62" borderId="0" applyBorder="0" applyAlignment="0">
      <alignment horizontal="center"/>
    </xf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165" fontId="18" fillId="0" borderId="0" applyFill="0" applyBorder="0" applyAlignment="0" applyProtection="0"/>
    <xf numFmtId="164" fontId="18" fillId="0" borderId="0" applyFill="0" applyBorder="0" applyAlignment="0" applyProtection="0"/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8" fontId="21" fillId="34" borderId="0"/>
    <xf numFmtId="202" fontId="21" fillId="0" borderId="0" applyNumberFormat="0" applyFill="0" applyBorder="0"/>
    <xf numFmtId="189" fontId="166" fillId="0" borderId="45">
      <alignment horizontal="right"/>
    </xf>
    <xf numFmtId="189" fontId="166" fillId="0" borderId="45">
      <alignment horizontal="right"/>
    </xf>
    <xf numFmtId="189" fontId="166" fillId="0" borderId="45">
      <alignment horizontal="right"/>
    </xf>
    <xf numFmtId="189" fontId="166" fillId="0" borderId="45">
      <alignment horizontal="right"/>
    </xf>
    <xf numFmtId="202" fontId="18" fillId="0" borderId="0" applyFont="0" applyFill="0" applyBorder="0" applyAlignment="0" applyProtection="0"/>
    <xf numFmtId="189" fontId="196" fillId="34" borderId="14">
      <alignment horizontal="right" vertical="center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95" fontId="21" fillId="0" borderId="0" applyNumberFormat="0" applyFont="0" applyAlignment="0">
      <alignment horizontal="right"/>
    </xf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188" fontId="21" fillId="34" borderId="13"/>
    <xf numFmtId="202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51" fontId="18" fillId="0" borderId="0" applyFont="0" applyFill="0" applyBorder="0" applyAlignment="0" applyProtection="0"/>
    <xf numFmtId="189" fontId="170" fillId="34" borderId="14">
      <alignment horizontal="right"/>
    </xf>
    <xf numFmtId="252" fontId="198" fillId="0" borderId="0" applyFont="0" applyFill="0" applyBorder="0" applyAlignment="0" applyProtection="0"/>
    <xf numFmtId="191" fontId="18" fillId="0" borderId="0" applyFont="0" applyFill="0" applyBorder="0" applyAlignment="0" applyProtection="0"/>
    <xf numFmtId="253" fontId="103" fillId="0" borderId="0"/>
    <xf numFmtId="254" fontId="199" fillId="0" borderId="0" applyFont="0" applyFill="0" applyBorder="0" applyAlignment="0" applyProtection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255" fontId="18" fillId="0" borderId="0" applyFont="0" applyFill="0" applyBorder="0" applyAlignment="0" applyProtection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202" fillId="47" borderId="0" applyNumberFormat="0" applyBorder="0" applyAlignment="0" applyProtection="0"/>
    <xf numFmtId="0" fontId="201" fillId="47" borderId="0" applyNumberFormat="0" applyBorder="0" applyAlignment="0" applyProtection="0"/>
    <xf numFmtId="173" fontId="201" fillId="47" borderId="0" applyNumberFormat="0" applyBorder="0" applyAlignment="0" applyProtection="0"/>
    <xf numFmtId="173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202" fillId="47" borderId="0" applyNumberFormat="0" applyBorder="0" applyAlignment="0" applyProtection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173" fontId="8" fillId="4" borderId="0" applyNumberFormat="0" applyBorder="0" applyAlignment="0" applyProtection="0"/>
    <xf numFmtId="0" fontId="57" fillId="0" borderId="0">
      <alignment vertical="center" wrapText="1"/>
    </xf>
    <xf numFmtId="173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73" fontId="118" fillId="0" borderId="0">
      <alignment horizontal="left" vertical="top" wrapText="1" indent="1"/>
    </xf>
    <xf numFmtId="173" fontId="118" fillId="0" borderId="0">
      <alignment horizontal="left" vertical="top" wrapText="1" indent="1"/>
    </xf>
    <xf numFmtId="173" fontId="118" fillId="0" borderId="0">
      <alignment horizontal="left" vertical="top" wrapText="1"/>
    </xf>
    <xf numFmtId="189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8" fontId="166" fillId="34" borderId="0"/>
    <xf numFmtId="189" fontId="166" fillId="0" borderId="0">
      <alignment horizontal="right"/>
    </xf>
    <xf numFmtId="37" fontId="204" fillId="0" borderId="0"/>
    <xf numFmtId="257" fontId="18" fillId="0" borderId="0"/>
    <xf numFmtId="258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238" fontId="51" fillId="0" borderId="0"/>
    <xf numFmtId="238" fontId="51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173" fontId="18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238" fontId="51" fillId="0" borderId="0"/>
    <xf numFmtId="0" fontId="18" fillId="0" borderId="0"/>
    <xf numFmtId="173" fontId="18" fillId="0" borderId="0"/>
    <xf numFmtId="238" fontId="51" fillId="0" borderId="0"/>
    <xf numFmtId="238" fontId="51" fillId="0" borderId="0"/>
    <xf numFmtId="238" fontId="51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238" fontId="5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" fillId="0" borderId="0"/>
    <xf numFmtId="173" fontId="22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0" fontId="22" fillId="0" borderId="0"/>
    <xf numFmtId="173" fontId="22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0" fontId="18" fillId="0" borderId="0"/>
    <xf numFmtId="0" fontId="22" fillId="0" borderId="0"/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22" fillId="0" borderId="0"/>
    <xf numFmtId="0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31" fillId="0" borderId="0">
      <alignment wrapText="1"/>
    </xf>
    <xf numFmtId="173" fontId="131" fillId="0" borderId="0">
      <alignment wrapText="1"/>
    </xf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173" fontId="70" fillId="0" borderId="0">
      <alignment vertical="top"/>
    </xf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0" fontId="18" fillId="0" borderId="0"/>
    <xf numFmtId="173" fontId="18" fillId="0" borderId="0"/>
    <xf numFmtId="0" fontId="22" fillId="0" borderId="0"/>
    <xf numFmtId="0" fontId="22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69" fillId="0" borderId="0"/>
    <xf numFmtId="173" fontId="1" fillId="0" borderId="0"/>
    <xf numFmtId="173" fontId="1" fillId="0" borderId="0"/>
    <xf numFmtId="173" fontId="1" fillId="0" borderId="0"/>
    <xf numFmtId="0" fontId="22" fillId="0" borderId="0"/>
    <xf numFmtId="0" fontId="22" fillId="0" borderId="0"/>
    <xf numFmtId="0" fontId="22" fillId="0" borderId="0"/>
    <xf numFmtId="173" fontId="69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22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" fillId="0" borderId="0"/>
    <xf numFmtId="173" fontId="1" fillId="0" borderId="0"/>
    <xf numFmtId="173" fontId="69" fillId="0" borderId="0"/>
    <xf numFmtId="0" fontId="1" fillId="0" borderId="0"/>
    <xf numFmtId="173" fontId="18" fillId="0" borderId="0"/>
    <xf numFmtId="0" fontId="1" fillId="0" borderId="0"/>
    <xf numFmtId="173" fontId="18" fillId="0" borderId="0"/>
    <xf numFmtId="173" fontId="1" fillId="0" borderId="0"/>
    <xf numFmtId="173" fontId="1" fillId="0" borderId="0"/>
    <xf numFmtId="0" fontId="18" fillId="0" borderId="0"/>
    <xf numFmtId="173" fontId="18" fillId="0" borderId="0"/>
    <xf numFmtId="0" fontId="1" fillId="0" borderId="0"/>
    <xf numFmtId="0" fontId="1" fillId="0" borderId="0"/>
    <xf numFmtId="0" fontId="1" fillId="0" borderId="0"/>
    <xf numFmtId="173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3" fontId="18" fillId="0" borderId="0"/>
    <xf numFmtId="0" fontId="1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32" fillId="0" borderId="0"/>
    <xf numFmtId="173" fontId="132" fillId="0" borderId="0"/>
    <xf numFmtId="0" fontId="69" fillId="0" borderId="0"/>
    <xf numFmtId="173" fontId="69" fillId="0" borderId="0"/>
    <xf numFmtId="173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205" fillId="0" borderId="0"/>
    <xf numFmtId="173" fontId="205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133" fillId="0" borderId="0"/>
    <xf numFmtId="173" fontId="18" fillId="0" borderId="0"/>
    <xf numFmtId="173" fontId="133" fillId="0" borderId="0"/>
    <xf numFmtId="173" fontId="206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129" fillId="0" borderId="0"/>
    <xf numFmtId="173" fontId="129" fillId="0" borderId="0"/>
    <xf numFmtId="0" fontId="69" fillId="0" borderId="0"/>
    <xf numFmtId="173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73" fontId="18" fillId="0" borderId="0" applyNumberFormat="0" applyFont="0" applyFill="0" applyBorder="0" applyAlignment="0" applyProtection="0"/>
    <xf numFmtId="0" fontId="69" fillId="0" borderId="0"/>
    <xf numFmtId="173" fontId="69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0" fontId="18" fillId="0" borderId="0"/>
    <xf numFmtId="173" fontId="18" fillId="0" borderId="0"/>
    <xf numFmtId="173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76" fillId="0" borderId="0">
      <alignment vertical="top"/>
    </xf>
    <xf numFmtId="173" fontId="76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31" fillId="0" borderId="0">
      <alignment wrapText="1"/>
    </xf>
    <xf numFmtId="173" fontId="131" fillId="0" borderId="0">
      <alignment wrapText="1"/>
    </xf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6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07" fillId="0" borderId="0"/>
    <xf numFmtId="173" fontId="207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69" fillId="0" borderId="0"/>
    <xf numFmtId="173" fontId="69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69" fillId="0" borderId="0"/>
    <xf numFmtId="173" fontId="69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70" fillId="0" borderId="0">
      <alignment vertical="top"/>
    </xf>
    <xf numFmtId="173" fontId="70" fillId="0" borderId="0">
      <alignment vertical="top"/>
    </xf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76" fillId="0" borderId="0">
      <alignment vertical="top"/>
    </xf>
    <xf numFmtId="173" fontId="76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73" fontId="22" fillId="0" borderId="0"/>
    <xf numFmtId="0" fontId="18" fillId="0" borderId="0"/>
    <xf numFmtId="173" fontId="18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18" fillId="0" borderId="0"/>
    <xf numFmtId="0" fontId="70" fillId="0" borderId="0">
      <alignment vertical="top"/>
    </xf>
    <xf numFmtId="173" fontId="70" fillId="0" borderId="0">
      <alignment vertical="top"/>
    </xf>
    <xf numFmtId="0" fontId="18" fillId="0" borderId="0"/>
    <xf numFmtId="173" fontId="18" fillId="0" borderId="0"/>
    <xf numFmtId="173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2" fillId="0" borderId="0"/>
    <xf numFmtId="17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0" fontId="70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70" fillId="0" borderId="0"/>
    <xf numFmtId="173" fontId="70" fillId="0" borderId="0"/>
    <xf numFmtId="173" fontId="70" fillId="0" borderId="0"/>
    <xf numFmtId="173" fontId="22" fillId="0" borderId="0"/>
    <xf numFmtId="0" fontId="208" fillId="0" borderId="0" applyFill="0" applyBorder="0" applyAlignment="0" applyProtection="0"/>
    <xf numFmtId="173" fontId="208" fillId="0" borderId="0" applyFill="0" applyBorder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173" fontId="18" fillId="41" borderId="44" applyNumberFormat="0" applyFont="0" applyAlignment="0" applyProtection="0"/>
    <xf numFmtId="173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18" fillId="41" borderId="44" applyNumberFormat="0" applyFont="0" applyAlignment="0" applyProtection="0"/>
    <xf numFmtId="173" fontId="22" fillId="0" borderId="0"/>
    <xf numFmtId="173" fontId="18" fillId="41" borderId="44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22" fillId="0" borderId="0"/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173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73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73" fontId="22" fillId="0" borderId="0"/>
    <xf numFmtId="0" fontId="200" fillId="47" borderId="0" applyNumberFormat="0" applyBorder="0" applyAlignment="0" applyProtection="0"/>
    <xf numFmtId="173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73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173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73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73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212" fillId="45" borderId="47" applyNumberFormat="0" applyAlignment="0" applyProtection="0"/>
    <xf numFmtId="173" fontId="22" fillId="0" borderId="0"/>
    <xf numFmtId="0" fontId="211" fillId="49" borderId="47" applyNumberFormat="0" applyAlignment="0" applyProtection="0"/>
    <xf numFmtId="173" fontId="211" fillId="49" borderId="47" applyNumberFormat="0" applyAlignment="0" applyProtection="0"/>
    <xf numFmtId="173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73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212" fillId="45" borderId="47" applyNumberFormat="0" applyAlignment="0" applyProtection="0"/>
    <xf numFmtId="173" fontId="22" fillId="0" borderId="0"/>
    <xf numFmtId="0" fontId="212" fillId="49" borderId="47" applyNumberFormat="0" applyAlignment="0" applyProtection="0"/>
    <xf numFmtId="173" fontId="212" fillId="49" borderId="47" applyNumberFormat="0" applyAlignment="0" applyProtection="0"/>
    <xf numFmtId="173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73" fontId="115" fillId="67" borderId="0"/>
    <xf numFmtId="0" fontId="178" fillId="0" borderId="35" applyNumberFormat="0" applyFill="0" applyAlignment="0" applyProtection="0"/>
    <xf numFmtId="173" fontId="178" fillId="0" borderId="35" applyNumberFormat="0" applyFill="0" applyAlignment="0" applyProtection="0"/>
    <xf numFmtId="0" fontId="181" fillId="0" borderId="39" applyNumberFormat="0" applyFill="0" applyAlignment="0" applyProtection="0"/>
    <xf numFmtId="173" fontId="181" fillId="0" borderId="39" applyNumberFormat="0" applyFill="0" applyAlignment="0" applyProtection="0"/>
    <xf numFmtId="0" fontId="185" fillId="0" borderId="48" applyNumberFormat="0" applyFill="0" applyAlignment="0" applyProtection="0"/>
    <xf numFmtId="173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73" fontId="185" fillId="0" borderId="0" applyNumberFormat="0" applyFill="0" applyBorder="0" applyAlignment="0" applyProtection="0"/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73" fontId="22" fillId="0" borderId="0"/>
    <xf numFmtId="196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173" fontId="22" fillId="0" borderId="0"/>
    <xf numFmtId="189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95" fontId="21" fillId="0" borderId="49" applyNumberFormat="0" applyBorder="0">
      <alignment horizontal="right"/>
    </xf>
    <xf numFmtId="173" fontId="22" fillId="0" borderId="0"/>
    <xf numFmtId="173" fontId="22" fillId="0" borderId="0"/>
    <xf numFmtId="200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5" fontId="51" fillId="0" borderId="0">
      <alignment horizontal="center"/>
    </xf>
    <xf numFmtId="0" fontId="23" fillId="0" borderId="0"/>
    <xf numFmtId="173" fontId="23" fillId="0" borderId="0"/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73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22" fillId="0" borderId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73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73" fontId="22" fillId="0" borderId="0"/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73" fontId="76" fillId="0" borderId="0">
      <alignment vertical="top"/>
      <protection hidden="1"/>
    </xf>
    <xf numFmtId="188" fontId="24" fillId="0" borderId="17"/>
    <xf numFmtId="10" fontId="18" fillId="0" borderId="0" applyFill="0" applyBorder="0" applyAlignment="0" applyProtection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88" fontId="24" fillId="0" borderId="0"/>
    <xf numFmtId="173" fontId="22" fillId="0" borderId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207" fontId="21" fillId="0" borderId="0" applyNumberFormat="0" applyFont="0" applyBorder="0"/>
    <xf numFmtId="173" fontId="22" fillId="0" borderId="0"/>
    <xf numFmtId="0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0" fontId="32" fillId="67" borderId="32"/>
    <xf numFmtId="173" fontId="32" fillId="67" borderId="32"/>
    <xf numFmtId="173" fontId="22" fillId="0" borderId="0"/>
    <xf numFmtId="0" fontId="214" fillId="0" borderId="0"/>
    <xf numFmtId="173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0" fontId="40" fillId="67" borderId="32" applyNumberFormat="0" applyFont="0" applyAlignment="0" applyProtection="0"/>
    <xf numFmtId="173" fontId="40" fillId="67" borderId="32" applyNumberFormat="0" applyFont="0" applyAlignment="0" applyProtection="0"/>
    <xf numFmtId="173" fontId="22" fillId="0" borderId="0"/>
    <xf numFmtId="247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73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0" fontId="117" fillId="0" borderId="42">
      <alignment horizontal="center"/>
    </xf>
    <xf numFmtId="173" fontId="117" fillId="0" borderId="42">
      <alignment horizontal="center"/>
    </xf>
    <xf numFmtId="173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73" fontId="132" fillId="74" borderId="0" applyNumberFormat="0" applyFont="0" applyBorder="0" applyAlignment="0" applyProtection="0"/>
    <xf numFmtId="1" fontId="112" fillId="49" borderId="0" applyBorder="0">
      <alignment vertical="top"/>
    </xf>
    <xf numFmtId="193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73" fontId="215" fillId="0" borderId="0"/>
    <xf numFmtId="173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73" fontId="22" fillId="0" borderId="0"/>
    <xf numFmtId="262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73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73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22" fillId="0" borderId="0"/>
    <xf numFmtId="0" fontId="212" fillId="49" borderId="47" applyNumberFormat="0" applyAlignment="0" applyProtection="0"/>
    <xf numFmtId="173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173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73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73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73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73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73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73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73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6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73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173" fontId="22" fillId="0" borderId="0"/>
    <xf numFmtId="0" fontId="18" fillId="62" borderId="47" applyNumberFormat="0" applyProtection="0">
      <alignment horizontal="left" vertical="center" indent="1"/>
    </xf>
    <xf numFmtId="173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73" fontId="234" fillId="0" borderId="0"/>
    <xf numFmtId="173" fontId="22" fillId="0" borderId="0"/>
    <xf numFmtId="4" fontId="235" fillId="66" borderId="44">
      <alignment vertical="center"/>
    </xf>
    <xf numFmtId="170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73" fontId="216" fillId="1" borderId="11" applyNumberFormat="0" applyFont="0" applyAlignment="0">
      <alignment horizontal="center"/>
    </xf>
    <xf numFmtId="41" fontId="236" fillId="0" borderId="0"/>
    <xf numFmtId="224" fontId="236" fillId="0" borderId="0"/>
    <xf numFmtId="0" fontId="85" fillId="0" borderId="0" applyFill="0" applyBorder="0" applyProtection="0"/>
    <xf numFmtId="0" fontId="206" fillId="0" borderId="0" applyFill="0" applyBorder="0" applyProtection="0"/>
    <xf numFmtId="173" fontId="206" fillId="0" borderId="0" applyFill="0" applyBorder="0" applyProtection="0"/>
    <xf numFmtId="173" fontId="85" fillId="0" borderId="0" applyFill="0" applyBorder="0" applyProtection="0"/>
    <xf numFmtId="173" fontId="22" fillId="0" borderId="0"/>
    <xf numFmtId="267" fontId="85" fillId="89" borderId="0" applyNumberFormat="0" applyFont="0" applyBorder="0" applyAlignment="0" applyProtection="0"/>
    <xf numFmtId="267" fontId="206" fillId="62" borderId="0" applyNumberFormat="0" applyFont="0" applyBorder="0" applyAlignment="0" applyProtection="0"/>
    <xf numFmtId="173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73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73" fontId="238" fillId="0" borderId="54" applyFill="0" applyProtection="0">
      <alignment horizontal="right" wrapText="1"/>
    </xf>
    <xf numFmtId="173" fontId="238" fillId="0" borderId="54" applyFill="0" applyProtection="0">
      <alignment horizontal="right" wrapText="1"/>
    </xf>
    <xf numFmtId="173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73" fontId="237" fillId="0" borderId="0" applyFill="0" applyProtection="0">
      <alignment wrapText="1"/>
    </xf>
    <xf numFmtId="0" fontId="238" fillId="0" borderId="0" applyFill="0" applyProtection="0">
      <alignment wrapText="1"/>
    </xf>
    <xf numFmtId="173" fontId="238" fillId="0" borderId="0" applyFill="0" applyProtection="0">
      <alignment wrapText="1"/>
    </xf>
    <xf numFmtId="173" fontId="238" fillId="0" borderId="0" applyFill="0" applyProtection="0">
      <alignment wrapText="1"/>
    </xf>
    <xf numFmtId="173" fontId="22" fillId="0" borderId="0"/>
    <xf numFmtId="267" fontId="239" fillId="0" borderId="55" applyNumberFormat="0" applyFill="0" applyAlignment="0" applyProtection="0"/>
    <xf numFmtId="267" fontId="240" fillId="0" borderId="56" applyNumberFormat="0" applyFill="0" applyAlignment="0" applyProtection="0"/>
    <xf numFmtId="173" fontId="22" fillId="0" borderId="0"/>
    <xf numFmtId="0" fontId="184" fillId="0" borderId="0" applyAlignment="0" applyProtection="0"/>
    <xf numFmtId="0" fontId="184" fillId="0" borderId="0" applyAlignment="0" applyProtection="0"/>
    <xf numFmtId="173" fontId="184" fillId="0" borderId="0" applyAlignment="0" applyProtection="0"/>
    <xf numFmtId="0" fontId="241" fillId="0" borderId="0" applyAlignment="0" applyProtection="0"/>
    <xf numFmtId="173" fontId="241" fillId="0" borderId="0" applyAlignment="0" applyProtection="0"/>
    <xf numFmtId="173" fontId="241" fillId="0" borderId="0" applyAlignment="0" applyProtection="0"/>
    <xf numFmtId="173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73" fontId="240" fillId="0" borderId="58" applyNumberFormat="0" applyFill="0" applyAlignment="0" applyProtection="0"/>
    <xf numFmtId="173" fontId="239" fillId="0" borderId="57" applyNumberFormat="0" applyFill="0" applyAlignment="0" applyProtection="0"/>
    <xf numFmtId="173" fontId="22" fillId="0" borderId="0"/>
    <xf numFmtId="173" fontId="22" fillId="0" borderId="0"/>
    <xf numFmtId="210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73" fontId="22" fillId="0" borderId="0"/>
    <xf numFmtId="0" fontId="242" fillId="73" borderId="0" applyBorder="0">
      <alignment horizontal="left" vertical="top" wrapText="1"/>
    </xf>
    <xf numFmtId="173" fontId="242" fillId="73" borderId="0" applyBorder="0">
      <alignment horizontal="left" vertical="top" wrapText="1"/>
    </xf>
    <xf numFmtId="0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0" fontId="117" fillId="66" borderId="0"/>
    <xf numFmtId="173" fontId="117" fillId="66" borderId="0"/>
    <xf numFmtId="173" fontId="22" fillId="0" borderId="0"/>
    <xf numFmtId="0" fontId="243" fillId="0" borderId="0" applyNumberFormat="0" applyFill="0" applyBorder="0" applyAlignment="0">
      <alignment horizontal="center"/>
    </xf>
    <xf numFmtId="173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73" fontId="215" fillId="0" borderId="0" applyFont="0" applyFill="0" applyBorder="0" applyAlignment="0" applyProtection="0"/>
    <xf numFmtId="0" fontId="18" fillId="0" borderId="0"/>
    <xf numFmtId="173" fontId="18" fillId="0" borderId="0"/>
    <xf numFmtId="174" fontId="20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44" fillId="0" borderId="0"/>
    <xf numFmtId="173" fontId="244" fillId="0" borderId="0"/>
    <xf numFmtId="0" fontId="18" fillId="0" borderId="0"/>
    <xf numFmtId="173" fontId="18" fillId="0" borderId="0"/>
    <xf numFmtId="173" fontId="18" fillId="0" borderId="0"/>
    <xf numFmtId="173" fontId="22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4" fontId="20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22" fillId="0" borderId="0"/>
    <xf numFmtId="0" fontId="112" fillId="74" borderId="0" applyBorder="0">
      <alignment horizontal="left" vertical="top" wrapText="1"/>
    </xf>
    <xf numFmtId="173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73" fontId="40" fillId="67" borderId="0" applyNumberFormat="0" applyFont="0" applyBorder="0" applyAlignment="0" applyProtection="0"/>
    <xf numFmtId="173" fontId="22" fillId="0" borderId="0"/>
    <xf numFmtId="236" fontId="246" fillId="64" borderId="0">
      <alignment horizontal="center"/>
    </xf>
    <xf numFmtId="268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73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173" fontId="247" fillId="0" borderId="10" applyBorder="0" applyProtection="0">
      <alignment horizontal="right" vertical="center"/>
    </xf>
    <xf numFmtId="173" fontId="22" fillId="0" borderId="0"/>
    <xf numFmtId="0" fontId="248" fillId="94" borderId="0" applyBorder="0" applyProtection="0">
      <alignment horizontal="centerContinuous" vertical="center"/>
    </xf>
    <xf numFmtId="173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173" fontId="248" fillId="64" borderId="10" applyBorder="0" applyProtection="0">
      <alignment horizontal="centerContinuous" vertical="center"/>
    </xf>
    <xf numFmtId="173" fontId="22" fillId="0" borderId="0"/>
    <xf numFmtId="173" fontId="22" fillId="0" borderId="0"/>
    <xf numFmtId="0" fontId="220" fillId="0" borderId="0" applyBorder="0" applyAlignment="0">
      <alignment horizontal="left"/>
    </xf>
    <xf numFmtId="173" fontId="220" fillId="0" borderId="0" applyBorder="0" applyAlignment="0">
      <alignment horizontal="left"/>
    </xf>
    <xf numFmtId="269" fontId="51" fillId="0" borderId="14"/>
    <xf numFmtId="270" fontId="51" fillId="0" borderId="14">
      <alignment vertical="center"/>
    </xf>
    <xf numFmtId="0" fontId="249" fillId="0" borderId="0" applyFill="0" applyBorder="0" applyProtection="0">
      <alignment horizontal="left"/>
    </xf>
    <xf numFmtId="173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73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73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73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73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73" fontId="22" fillId="0" borderId="0"/>
    <xf numFmtId="0" fontId="40" fillId="0" borderId="0" applyNumberForma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73" fontId="22" fillId="0" borderId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173" fontId="22" fillId="0" borderId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173" fontId="22" fillId="0" borderId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3" fontId="40" fillId="0" borderId="0" applyNumberFormat="0" applyFill="0" applyBorder="0" applyAlignment="0" applyProtection="0"/>
    <xf numFmtId="173" fontId="22" fillId="0" borderId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73" fontId="22" fillId="0" borderId="0"/>
    <xf numFmtId="274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173" fontId="22" fillId="0" borderId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173" fontId="22" fillId="0" borderId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40" fontId="155" fillId="0" borderId="0"/>
    <xf numFmtId="173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2" fillId="0" borderId="0" applyNumberFormat="0" applyFill="0" applyBorder="0" applyAlignment="0" applyProtection="0"/>
    <xf numFmtId="173" fontId="22" fillId="0" borderId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53" fillId="0" borderId="0" applyNumberFormat="0" applyFill="0" applyBorder="0" applyAlignment="0" applyProtection="0"/>
    <xf numFmtId="173" fontId="22" fillId="0" borderId="0"/>
    <xf numFmtId="0" fontId="251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73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73" fontId="177" fillId="0" borderId="36" applyNumberFormat="0" applyFill="0" applyAlignment="0" applyProtection="0"/>
    <xf numFmtId="0" fontId="180" fillId="0" borderId="39" applyNumberFormat="0" applyFill="0" applyAlignment="0" applyProtection="0"/>
    <xf numFmtId="173" fontId="180" fillId="0" borderId="39" applyNumberFormat="0" applyFill="0" applyAlignment="0" applyProtection="0"/>
    <xf numFmtId="0" fontId="184" fillId="0" borderId="41" applyNumberFormat="0" applyFill="0" applyAlignment="0" applyProtection="0"/>
    <xf numFmtId="173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73" fontId="184" fillId="0" borderId="0" applyNumberFormat="0" applyFill="0" applyBorder="0" applyAlignment="0" applyProtection="0"/>
    <xf numFmtId="173" fontId="251" fillId="0" borderId="0" applyNumberFormat="0" applyFill="0" applyBorder="0" applyAlignment="0" applyProtection="0"/>
    <xf numFmtId="173" fontId="22" fillId="0" borderId="0"/>
    <xf numFmtId="0" fontId="254" fillId="49" borderId="14"/>
    <xf numFmtId="173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255" fillId="0" borderId="64" applyNumberFormat="0" applyFill="0" applyAlignment="0" applyProtection="0"/>
    <xf numFmtId="173" fontId="22" fillId="0" borderId="0"/>
    <xf numFmtId="0" fontId="18" fillId="0" borderId="63" applyNumberFormat="0" applyFill="0" applyAlignment="0" applyProtection="0"/>
    <xf numFmtId="173" fontId="18" fillId="0" borderId="63" applyNumberFormat="0" applyFill="0" applyAlignment="0" applyProtection="0"/>
    <xf numFmtId="0" fontId="18" fillId="0" borderId="63" applyNumberFormat="0" applyFill="0" applyAlignment="0" applyProtection="0"/>
    <xf numFmtId="173" fontId="18" fillId="0" borderId="63" applyNumberFormat="0" applyFill="0" applyAlignment="0" applyProtection="0"/>
    <xf numFmtId="173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73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255" fillId="0" borderId="66" applyNumberFormat="0" applyFill="0" applyAlignment="0" applyProtection="0"/>
    <xf numFmtId="173" fontId="22" fillId="0" borderId="0"/>
    <xf numFmtId="0" fontId="255" fillId="0" borderId="65" applyNumberFormat="0" applyFill="0" applyAlignment="0" applyProtection="0"/>
    <xf numFmtId="173" fontId="255" fillId="0" borderId="65" applyNumberFormat="0" applyFill="0" applyAlignment="0" applyProtection="0"/>
    <xf numFmtId="173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73" fontId="255" fillId="0" borderId="64" applyNumberFormat="0" applyFill="0" applyAlignment="0" applyProtection="0"/>
    <xf numFmtId="204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7" fontId="170" fillId="66" borderId="13" applyNumberFormat="0" applyFont="0" applyFill="0" applyAlignment="0" applyProtection="0">
      <alignment horizontal="centerContinuous"/>
    </xf>
    <xf numFmtId="173" fontId="22" fillId="0" borderId="0"/>
    <xf numFmtId="0" fontId="20" fillId="0" borderId="0"/>
    <xf numFmtId="173" fontId="20" fillId="0" borderId="0"/>
    <xf numFmtId="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212" fillId="45" borderId="47" applyNumberFormat="0" applyAlignment="0" applyProtection="0"/>
    <xf numFmtId="173" fontId="212" fillId="45" borderId="47" applyNumberFormat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58" borderId="0" applyNumberFormat="0" applyBorder="0" applyAlignment="0" applyProtection="0"/>
    <xf numFmtId="173" fontId="77" fillId="58" borderId="0" applyNumberFormat="0" applyBorder="0" applyAlignment="0" applyProtection="0"/>
    <xf numFmtId="0" fontId="77" fillId="59" borderId="0" applyNumberFormat="0" applyBorder="0" applyAlignment="0" applyProtection="0"/>
    <xf numFmtId="173" fontId="77" fillId="59" borderId="0" applyNumberFormat="0" applyBorder="0" applyAlignment="0" applyProtection="0"/>
    <xf numFmtId="0" fontId="77" fillId="60" borderId="0" applyNumberFormat="0" applyBorder="0" applyAlignment="0" applyProtection="0"/>
    <xf numFmtId="173" fontId="77" fillId="60" borderId="0" applyNumberFormat="0" applyBorder="0" applyAlignment="0" applyProtection="0"/>
    <xf numFmtId="0" fontId="77" fillId="54" borderId="0" applyNumberFormat="0" applyBorder="0" applyAlignment="0" applyProtection="0"/>
    <xf numFmtId="173" fontId="77" fillId="54" borderId="0" applyNumberFormat="0" applyBorder="0" applyAlignment="0" applyProtection="0"/>
    <xf numFmtId="0" fontId="77" fillId="61" borderId="0" applyNumberFormat="0" applyBorder="0" applyAlignment="0" applyProtection="0"/>
    <xf numFmtId="173" fontId="77" fillId="61" borderId="0" applyNumberFormat="0" applyBorder="0" applyAlignment="0" applyProtection="0"/>
    <xf numFmtId="202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73" fontId="256" fillId="0" borderId="0" applyNumberFormat="0" applyFill="0" applyBorder="0" applyAlignment="0" applyProtection="0"/>
    <xf numFmtId="173" fontId="256" fillId="0" borderId="0" applyNumberFormat="0" applyFill="0" applyBorder="0" applyAlignment="0" applyProtection="0"/>
    <xf numFmtId="173" fontId="22" fillId="0" borderId="0"/>
    <xf numFmtId="0" fontId="194" fillId="0" borderId="0" applyNumberFormat="0" applyFill="0" applyBorder="0" applyAlignment="0" applyProtection="0"/>
    <xf numFmtId="173" fontId="194" fillId="0" borderId="0" applyNumberFormat="0" applyFill="0" applyBorder="0" applyAlignment="0" applyProtection="0"/>
    <xf numFmtId="173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0" fontId="19" fillId="0" borderId="0">
      <alignment horizontal="left"/>
    </xf>
    <xf numFmtId="173" fontId="19" fillId="0" borderId="0">
      <alignment horizontal="left"/>
    </xf>
    <xf numFmtId="173" fontId="22" fillId="0" borderId="0"/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173" fontId="22" fillId="0" borderId="0"/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173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0" fontId="40" fillId="66" borderId="0" applyNumberFormat="0" applyFont="0" applyAlignment="0" applyProtection="0"/>
    <xf numFmtId="173" fontId="40" fillId="66" borderId="0" applyNumberFormat="0" applyFont="0" applyAlignment="0" applyProtection="0"/>
    <xf numFmtId="173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73" fontId="40" fillId="66" borderId="28" applyNumberFormat="0" applyFont="0" applyAlignment="0" applyProtection="0">
      <protection locked="0"/>
    </xf>
    <xf numFmtId="173" fontId="22" fillId="0" borderId="0"/>
    <xf numFmtId="0" fontId="257" fillId="0" borderId="0" applyNumberFormat="0" applyFill="0" applyBorder="0" applyAlignment="0" applyProtection="0"/>
    <xf numFmtId="173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3" fontId="22" fillId="0" borderId="0"/>
    <xf numFmtId="0" fontId="258" fillId="0" borderId="0">
      <alignment vertical="top"/>
      <protection hidden="1"/>
    </xf>
    <xf numFmtId="173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73" fontId="28" fillId="0" borderId="0" applyNumberFormat="0" applyFill="0" applyBorder="0" applyAlignment="0" applyProtection="0">
      <alignment vertical="top"/>
      <protection locked="0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7" fillId="0" borderId="0"/>
    <xf numFmtId="0" fontId="263" fillId="0" borderId="0"/>
    <xf numFmtId="173" fontId="263" fillId="0" borderId="0"/>
    <xf numFmtId="172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73" fontId="264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73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73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73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168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168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168" fontId="268" fillId="0" borderId="0" xfId="1" applyNumberFormat="1" applyFont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168" fontId="272" fillId="0" borderId="11" xfId="4785" applyNumberFormat="1" applyFont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168" fontId="272" fillId="0" borderId="11" xfId="1" applyNumberFormat="1" applyFont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173" fontId="42" fillId="0" borderId="28" xfId="4984" applyFont="1" applyBorder="1" applyAlignment="1">
      <alignment wrapText="1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3" fillId="0" borderId="0" xfId="0" applyFont="1" applyAlignment="1">
      <alignment horizontal="left" vertical="center"/>
    </xf>
    <xf numFmtId="0" fontId="274" fillId="0" borderId="0" xfId="0" applyFont="1" applyAlignment="1">
      <alignment vertical="center"/>
    </xf>
    <xf numFmtId="0" fontId="275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71" fontId="267" fillId="0" borderId="0" xfId="0" applyNumberFormat="1" applyFont="1" applyAlignment="1">
      <alignment horizontal="right" vertical="center"/>
    </xf>
    <xf numFmtId="171" fontId="267" fillId="0" borderId="11" xfId="0" applyNumberFormat="1" applyFont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71" fontId="267" fillId="0" borderId="10" xfId="0" applyNumberFormat="1" applyFont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71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71" fontId="272" fillId="0" borderId="10" xfId="0" applyNumberFormat="1" applyFont="1" applyBorder="1" applyAlignment="1">
      <alignment horizontal="right" vertical="center"/>
    </xf>
    <xf numFmtId="168" fontId="277" fillId="0" borderId="0" xfId="0" applyNumberFormat="1" applyFont="1" applyAlignment="1">
      <alignment horizontal="right"/>
    </xf>
    <xf numFmtId="168" fontId="278" fillId="0" borderId="11" xfId="0" applyNumberFormat="1" applyFont="1" applyBorder="1" applyAlignment="1">
      <alignment horizontal="right"/>
    </xf>
    <xf numFmtId="0" fontId="279" fillId="0" borderId="0" xfId="4785" applyFont="1" applyAlignment="1">
      <alignment horizontal="left" vertical="center"/>
    </xf>
    <xf numFmtId="0" fontId="279" fillId="0" borderId="0" xfId="4785" applyFont="1" applyAlignment="1">
      <alignment horizontal="right" vertical="center"/>
    </xf>
    <xf numFmtId="0" fontId="280" fillId="0" borderId="0" xfId="0" applyFont="1" applyAlignment="1">
      <alignment horizontal="left" vertical="center"/>
    </xf>
    <xf numFmtId="0" fontId="279" fillId="0" borderId="0" xfId="0" applyFont="1"/>
    <xf numFmtId="0" fontId="278" fillId="0" borderId="11" xfId="0" applyFont="1" applyBorder="1"/>
    <xf numFmtId="0" fontId="277" fillId="0" borderId="0" xfId="0" applyFont="1"/>
    <xf numFmtId="0" fontId="280" fillId="0" borderId="0" xfId="1" applyFont="1" applyAlignment="1">
      <alignment horizontal="left" vertical="center"/>
    </xf>
    <xf numFmtId="0" fontId="281" fillId="0" borderId="0" xfId="1" applyFont="1" applyAlignment="1">
      <alignment horizontal="left" vertical="center"/>
    </xf>
    <xf numFmtId="173" fontId="32" fillId="0" borderId="28" xfId="4984" applyFont="1" applyBorder="1" applyAlignment="1">
      <alignment horizontal="left"/>
    </xf>
    <xf numFmtId="173" fontId="42" fillId="0" borderId="0" xfId="4984" applyFont="1" applyAlignment="1">
      <alignment wrapText="1"/>
    </xf>
    <xf numFmtId="173" fontId="282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80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80" fontId="268" fillId="0" borderId="0" xfId="4785" applyNumberFormat="1" applyFont="1" applyAlignment="1">
      <alignment horizontal="right" vertical="center"/>
    </xf>
    <xf numFmtId="281" fontId="268" fillId="0" borderId="0" xfId="8829" applyNumberFormat="1" applyFont="1" applyFill="1" applyBorder="1" applyAlignment="1">
      <alignment horizontal="right" vertical="center"/>
    </xf>
    <xf numFmtId="171" fontId="268" fillId="0" borderId="0" xfId="4785" applyNumberFormat="1" applyFont="1" applyAlignment="1">
      <alignment horizontal="right" vertical="center"/>
    </xf>
    <xf numFmtId="168" fontId="279" fillId="0" borderId="0" xfId="4785" applyNumberFormat="1" applyFont="1" applyAlignment="1">
      <alignment horizontal="right" vertical="center"/>
    </xf>
    <xf numFmtId="0" fontId="283" fillId="0" borderId="0" xfId="4785" applyFont="1" applyAlignment="1">
      <alignment horizontal="left" vertical="center"/>
    </xf>
    <xf numFmtId="0" fontId="284" fillId="0" borderId="0" xfId="1" applyFont="1" applyAlignment="1">
      <alignment horizontal="left" vertical="center"/>
    </xf>
    <xf numFmtId="0" fontId="269" fillId="33" borderId="0" xfId="4785" applyFont="1" applyFill="1" applyAlignment="1">
      <alignment horizontal="right" vertical="center"/>
    </xf>
    <xf numFmtId="0" fontId="269" fillId="33" borderId="0" xfId="1" applyFont="1" applyFill="1" applyAlignment="1">
      <alignment horizontal="right" vertical="center"/>
    </xf>
    <xf numFmtId="0" fontId="269" fillId="33" borderId="0" xfId="0" applyFont="1" applyFill="1" applyAlignment="1">
      <alignment horizontal="right" vertical="center"/>
    </xf>
    <xf numFmtId="0" fontId="276" fillId="33" borderId="0" xfId="0" applyFont="1" applyFill="1" applyAlignment="1">
      <alignment horizontal="right"/>
    </xf>
    <xf numFmtId="0" fontId="18" fillId="0" borderId="28" xfId="0" applyFont="1" applyBorder="1" applyAlignment="1">
      <alignment vertical="center"/>
    </xf>
    <xf numFmtId="168" fontId="268" fillId="0" borderId="28" xfId="4785" applyNumberFormat="1" applyFont="1" applyBorder="1" applyAlignment="1">
      <alignment horizontal="right" vertical="center"/>
    </xf>
    <xf numFmtId="172" fontId="18" fillId="0" borderId="0" xfId="2" applyFont="1" applyAlignment="1">
      <alignment horizontal="right"/>
    </xf>
    <xf numFmtId="168" fontId="267" fillId="0" borderId="0" xfId="0" applyNumberFormat="1" applyFont="1" applyAlignment="1">
      <alignment horizontal="right" vertical="center"/>
    </xf>
    <xf numFmtId="282" fontId="267" fillId="0" borderId="0" xfId="7315" applyNumberFormat="1" applyFont="1" applyAlignment="1">
      <alignment horizontal="right" vertical="center"/>
    </xf>
    <xf numFmtId="279" fontId="267" fillId="0" borderId="0" xfId="0" applyNumberFormat="1" applyFont="1" applyAlignment="1">
      <alignment horizontal="right" vertical="center"/>
    </xf>
    <xf numFmtId="168" fontId="267" fillId="0" borderId="11" xfId="0" applyNumberFormat="1" applyFont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168" fontId="19" fillId="0" borderId="11" xfId="0" applyNumberFormat="1" applyFont="1" applyBorder="1" applyAlignment="1">
      <alignment horizontal="right" vertical="center"/>
    </xf>
    <xf numFmtId="0" fontId="270" fillId="0" borderId="11" xfId="8830" applyFont="1" applyBorder="1"/>
    <xf numFmtId="0" fontId="267" fillId="0" borderId="0" xfId="8830" applyFont="1"/>
    <xf numFmtId="3" fontId="270" fillId="0" borderId="11" xfId="8830" applyNumberFormat="1" applyFont="1" applyBorder="1"/>
    <xf numFmtId="3" fontId="267" fillId="0" borderId="0" xfId="8830" applyNumberFormat="1" applyFont="1"/>
    <xf numFmtId="9" fontId="267" fillId="0" borderId="0" xfId="8828" applyFont="1" applyFill="1"/>
    <xf numFmtId="0" fontId="273" fillId="0" borderId="0" xfId="5471" applyFont="1" applyAlignment="1">
      <alignment horizontal="left"/>
    </xf>
    <xf numFmtId="0" fontId="285" fillId="0" borderId="0" xfId="0" applyFont="1"/>
    <xf numFmtId="0" fontId="18" fillId="0" borderId="0" xfId="0" applyFont="1"/>
    <xf numFmtId="168" fontId="18" fillId="0" borderId="0" xfId="0" applyNumberFormat="1" applyFont="1" applyAlignment="1">
      <alignment horizontal="right" vertical="center"/>
    </xf>
    <xf numFmtId="282" fontId="18" fillId="0" borderId="0" xfId="7315" applyNumberFormat="1" applyAlignment="1">
      <alignment horizontal="right" vertical="center"/>
    </xf>
    <xf numFmtId="282" fontId="19" fillId="0" borderId="11" xfId="7315" applyNumberFormat="1" applyFont="1" applyBorder="1" applyAlignment="1">
      <alignment horizontal="right" vertical="center"/>
    </xf>
    <xf numFmtId="168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80" fontId="18" fillId="0" borderId="0" xfId="0" applyNumberFormat="1" applyFont="1" applyAlignment="1">
      <alignment horizontal="right" vertical="center"/>
    </xf>
    <xf numFmtId="283" fontId="18" fillId="0" borderId="0" xfId="2" applyNumberFormat="1" applyAlignment="1">
      <alignment horizontal="right" vertical="center"/>
    </xf>
    <xf numFmtId="0" fontId="270" fillId="0" borderId="69" xfId="1" applyFont="1" applyBorder="1" applyAlignment="1">
      <alignment horizontal="left" vertical="center"/>
    </xf>
    <xf numFmtId="0" fontId="270" fillId="0" borderId="69" xfId="1" applyFont="1" applyBorder="1" applyAlignment="1">
      <alignment horizontal="right" vertical="center"/>
    </xf>
    <xf numFmtId="0" fontId="270" fillId="0" borderId="69" xfId="4785" applyFont="1" applyBorder="1" applyAlignment="1">
      <alignment horizontal="right" vertical="center"/>
    </xf>
    <xf numFmtId="168" fontId="268" fillId="95" borderId="0" xfId="1" applyNumberFormat="1" applyFont="1" applyFill="1" applyAlignment="1">
      <alignment horizontal="right" vertical="center"/>
    </xf>
    <xf numFmtId="168" fontId="272" fillId="95" borderId="11" xfId="1" applyNumberFormat="1" applyFont="1" applyFill="1" applyBorder="1" applyAlignment="1">
      <alignment horizontal="right" vertical="center"/>
    </xf>
    <xf numFmtId="0" fontId="275" fillId="0" borderId="69" xfId="0" applyFont="1" applyBorder="1" applyAlignment="1">
      <alignment vertical="center"/>
    </xf>
    <xf numFmtId="168" fontId="268" fillId="95" borderId="0" xfId="4785" applyNumberFormat="1" applyFont="1" applyFill="1" applyAlignment="1">
      <alignment horizontal="right" vertical="center"/>
    </xf>
    <xf numFmtId="168" fontId="268" fillId="95" borderId="28" xfId="4785" applyNumberFormat="1" applyFont="1" applyFill="1" applyBorder="1" applyAlignment="1">
      <alignment horizontal="right" vertical="center"/>
    </xf>
    <xf numFmtId="168" fontId="272" fillId="95" borderId="11" xfId="4785" applyNumberFormat="1" applyFont="1" applyFill="1" applyBorder="1" applyAlignment="1">
      <alignment horizontal="right" vertical="center"/>
    </xf>
    <xf numFmtId="168" fontId="272" fillId="95" borderId="0" xfId="4785" applyNumberFormat="1" applyFont="1" applyFill="1" applyAlignment="1">
      <alignment horizontal="right" vertical="center"/>
    </xf>
    <xf numFmtId="168" fontId="267" fillId="95" borderId="0" xfId="0" applyNumberFormat="1" applyFont="1" applyFill="1" applyAlignment="1">
      <alignment horizontal="right" vertical="center"/>
    </xf>
    <xf numFmtId="0" fontId="267" fillId="95" borderId="0" xfId="0" applyFont="1" applyFill="1" applyAlignment="1">
      <alignment horizontal="right" vertical="center"/>
    </xf>
    <xf numFmtId="282" fontId="267" fillId="95" borderId="0" xfId="7315" applyNumberFormat="1" applyFont="1" applyFill="1" applyAlignment="1">
      <alignment horizontal="right" vertical="center"/>
    </xf>
    <xf numFmtId="172" fontId="267" fillId="95" borderId="0" xfId="2" applyFont="1" applyFill="1" applyAlignment="1">
      <alignment horizontal="right" vertical="center"/>
    </xf>
    <xf numFmtId="0" fontId="270" fillId="0" borderId="69" xfId="0" applyFont="1" applyBorder="1" applyAlignment="1">
      <alignment vertical="center"/>
    </xf>
    <xf numFmtId="0" fontId="270" fillId="0" borderId="69" xfId="0" applyFont="1" applyBorder="1" applyAlignment="1">
      <alignment horizontal="right" vertical="center"/>
    </xf>
    <xf numFmtId="171" fontId="267" fillId="95" borderId="0" xfId="0" applyNumberFormat="1" applyFont="1" applyFill="1" applyAlignment="1">
      <alignment horizontal="right" vertical="center"/>
    </xf>
    <xf numFmtId="168" fontId="267" fillId="95" borderId="11" xfId="0" applyNumberFormat="1" applyFont="1" applyFill="1" applyBorder="1" applyAlignment="1">
      <alignment horizontal="right" vertical="center"/>
    </xf>
    <xf numFmtId="171" fontId="267" fillId="95" borderId="10" xfId="0" applyNumberFormat="1" applyFont="1" applyFill="1" applyBorder="1" applyAlignment="1">
      <alignment horizontal="right" vertical="center"/>
    </xf>
    <xf numFmtId="171" fontId="267" fillId="95" borderId="11" xfId="0" applyNumberFormat="1" applyFont="1" applyFill="1" applyBorder="1" applyAlignment="1">
      <alignment horizontal="right" vertical="center"/>
    </xf>
    <xf numFmtId="168" fontId="19" fillId="95" borderId="11" xfId="0" applyNumberFormat="1" applyFont="1" applyFill="1" applyBorder="1" applyAlignment="1">
      <alignment horizontal="right" vertical="center"/>
    </xf>
    <xf numFmtId="0" fontId="286" fillId="0" borderId="69" xfId="0" applyFont="1" applyBorder="1"/>
    <xf numFmtId="0" fontId="286" fillId="0" borderId="69" xfId="0" applyFont="1" applyBorder="1" applyAlignment="1">
      <alignment horizontal="right"/>
    </xf>
    <xf numFmtId="168" fontId="277" fillId="95" borderId="0" xfId="0" applyNumberFormat="1" applyFont="1" applyFill="1" applyAlignment="1">
      <alignment horizontal="right"/>
    </xf>
    <xf numFmtId="168" fontId="278" fillId="95" borderId="11" xfId="0" applyNumberFormat="1" applyFont="1" applyFill="1" applyBorder="1" applyAlignment="1">
      <alignment horizontal="right"/>
    </xf>
    <xf numFmtId="0" fontId="275" fillId="0" borderId="69" xfId="0" applyFont="1" applyBorder="1" applyAlignment="1">
      <alignment horizontal="right" vertical="center"/>
    </xf>
    <xf numFmtId="168" fontId="18" fillId="95" borderId="0" xfId="0" applyNumberFormat="1" applyFont="1" applyFill="1" applyAlignment="1">
      <alignment horizontal="right" vertical="center"/>
    </xf>
    <xf numFmtId="0" fontId="19" fillId="0" borderId="28" xfId="0" applyFont="1" applyBorder="1" applyAlignment="1">
      <alignment vertical="center"/>
    </xf>
    <xf numFmtId="168" fontId="19" fillId="0" borderId="28" xfId="0" applyNumberFormat="1" applyFont="1" applyBorder="1" applyAlignment="1">
      <alignment horizontal="right" vertical="center"/>
    </xf>
    <xf numFmtId="0" fontId="275" fillId="0" borderId="10" xfId="0" applyFont="1" applyBorder="1" applyAlignment="1">
      <alignment vertical="center"/>
    </xf>
    <xf numFmtId="0" fontId="275" fillId="0" borderId="10" xfId="0" applyFont="1" applyBorder="1" applyAlignment="1">
      <alignment horizontal="right" vertical="center"/>
    </xf>
    <xf numFmtId="282" fontId="18" fillId="95" borderId="0" xfId="7315" applyNumberFormat="1" applyFill="1" applyAlignment="1">
      <alignment horizontal="right" vertical="center"/>
    </xf>
    <xf numFmtId="282" fontId="19" fillId="95" borderId="11" xfId="7315" applyNumberFormat="1" applyFont="1" applyFill="1" applyBorder="1" applyAlignment="1">
      <alignment horizontal="right" vertical="center"/>
    </xf>
    <xf numFmtId="10" fontId="18" fillId="0" borderId="0" xfId="7315" applyNumberFormat="1" applyFont="1" applyFill="1" applyAlignment="1">
      <alignment horizontal="right"/>
    </xf>
    <xf numFmtId="0" fontId="270" fillId="0" borderId="69" xfId="4785" applyFont="1" applyBorder="1" applyAlignment="1">
      <alignment horizontal="left" vertical="center"/>
    </xf>
    <xf numFmtId="0" fontId="267" fillId="0" borderId="0" xfId="4785" applyFont="1" applyAlignment="1">
      <alignment horizontal="right" vertical="center"/>
    </xf>
    <xf numFmtId="0" fontId="270" fillId="0" borderId="10" xfId="8830" applyFont="1" applyBorder="1"/>
    <xf numFmtId="0" fontId="270" fillId="0" borderId="10" xfId="8830" applyFont="1" applyBorder="1" applyAlignment="1">
      <alignment horizontal="right"/>
    </xf>
    <xf numFmtId="3" fontId="270" fillId="95" borderId="11" xfId="8830" applyNumberFormat="1" applyFont="1" applyFill="1" applyBorder="1"/>
    <xf numFmtId="3" fontId="267" fillId="95" borderId="0" xfId="8830" applyNumberFormat="1" applyFont="1" applyFill="1"/>
    <xf numFmtId="9" fontId="267" fillId="95" borderId="0" xfId="8828" applyFont="1" applyFill="1"/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Dårlig" xfId="3661" xr:uid="{00000000-0005-0000-0000-00004B0E0000}"/>
    <cellStyle name="Dårlig 2" xfId="3662" xr:uid="{00000000-0005-0000-0000-00004C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Nøytral" xfId="7053" xr:uid="{00000000-0005-0000-0000-00008D1B0000}"/>
    <cellStyle name="Nøytral 2" xfId="7054" xr:uid="{00000000-0005-0000-0000-00008E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Überschrift" xfId="8735" xr:uid="{00000000-0005-0000-0000-00001F220000}"/>
    <cellStyle name="Überschrift 2" xfId="8736" xr:uid="{00000000-0005-0000-0000-000020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3">
    <dxf>
      <fill>
        <patternFill>
          <bgColor rgb="FFD8F0FA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Z12"/>
  <sheetViews>
    <sheetView showGridLines="0" view="pageBreakPreview" zoomScale="85" zoomScaleNormal="100" zoomScaleSheetLayoutView="85" workbookViewId="0">
      <selection activeCell="C9" sqref="C9:M9"/>
    </sheetView>
  </sheetViews>
  <sheetFormatPr defaultColWidth="9" defaultRowHeight="12.5"/>
  <cols>
    <col min="1" max="1" width="3.58203125" style="8" customWidth="1"/>
    <col min="2" max="2" width="44.75" style="8" customWidth="1"/>
    <col min="3" max="14" width="8.58203125" style="9" customWidth="1"/>
    <col min="15" max="16384" width="9" style="9"/>
  </cols>
  <sheetData>
    <row r="2" spans="1:26" ht="13">
      <c r="B2" s="2" t="s">
        <v>0</v>
      </c>
    </row>
    <row r="3" spans="1:26" ht="14.25" customHeight="1">
      <c r="B3" s="89" t="s">
        <v>1</v>
      </c>
      <c r="C3" s="90" t="s">
        <v>2</v>
      </c>
      <c r="D3" s="90" t="s">
        <v>3</v>
      </c>
      <c r="E3" s="90" t="s">
        <v>4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  <c r="K3" s="90" t="s">
        <v>10</v>
      </c>
      <c r="L3" s="90" t="s">
        <v>11</v>
      </c>
      <c r="M3" s="91" t="s">
        <v>139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1"/>
      <c r="Z3" s="62"/>
    </row>
    <row r="4" spans="1:26" ht="14.25" customHeight="1">
      <c r="B4" s="8" t="s">
        <v>12</v>
      </c>
      <c r="C4" s="10">
        <v>6.6693107636899993E-2</v>
      </c>
      <c r="D4" s="10">
        <v>-0.22200611145060001</v>
      </c>
      <c r="E4" s="10">
        <v>-3.5058715174399901E-2</v>
      </c>
      <c r="F4" s="10">
        <v>0.68570565101190006</v>
      </c>
      <c r="G4" s="10">
        <v>2.4848884869941399</v>
      </c>
      <c r="H4" s="10">
        <v>1.77253061655301E-2</v>
      </c>
      <c r="I4" s="10">
        <v>2.8036806088619399</v>
      </c>
      <c r="J4" s="10">
        <v>18.642808616135898</v>
      </c>
      <c r="K4" s="10">
        <v>23.949103018157501</v>
      </c>
      <c r="L4" s="10">
        <v>0.27095582000000001</v>
      </c>
      <c r="M4" s="92">
        <v>2.9470612200000001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B5" s="8" t="s">
        <v>13</v>
      </c>
      <c r="C5" s="10">
        <v>31.7756931616427</v>
      </c>
      <c r="D5" s="10">
        <v>-3.8636794209003003</v>
      </c>
      <c r="E5" s="10">
        <v>1.5977583918673999</v>
      </c>
      <c r="F5" s="10">
        <v>11.880364589481401</v>
      </c>
      <c r="G5" s="10">
        <v>5.2571293260258001</v>
      </c>
      <c r="H5" s="10">
        <v>9.6710218680357993</v>
      </c>
      <c r="I5" s="10">
        <v>2.8514310063641002</v>
      </c>
      <c r="J5" s="10">
        <v>-0.39521777478289699</v>
      </c>
      <c r="K5" s="10">
        <v>17.384364425642801</v>
      </c>
      <c r="L5" s="10">
        <v>-2.0750553373434801</v>
      </c>
      <c r="M5" s="92">
        <v>0.30242272915234997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B6" s="8" t="s">
        <v>14</v>
      </c>
      <c r="C6" s="10">
        <v>0.25671052999999999</v>
      </c>
      <c r="D6" s="10">
        <v>2.0152249699999998</v>
      </c>
      <c r="E6" s="10">
        <v>7.0830542705097992</v>
      </c>
      <c r="F6" s="10">
        <v>10.2740709605098</v>
      </c>
      <c r="G6" s="10">
        <v>10.803735206928401</v>
      </c>
      <c r="H6" s="10">
        <v>15.808821481490101</v>
      </c>
      <c r="I6" s="10">
        <v>14.873250574278499</v>
      </c>
      <c r="J6" s="10">
        <v>45.676330866393002</v>
      </c>
      <c r="K6" s="10">
        <v>87.162138129089996</v>
      </c>
      <c r="L6" s="10">
        <v>21.5403885196224</v>
      </c>
      <c r="M6" s="92">
        <v>6.5764961674410998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B7" s="11" t="s">
        <v>15</v>
      </c>
      <c r="C7" s="15">
        <v>32.0990967992796</v>
      </c>
      <c r="D7" s="15">
        <v>-2.0704605623509003</v>
      </c>
      <c r="E7" s="15">
        <v>8.6457539472027989</v>
      </c>
      <c r="F7" s="15">
        <v>22.8401412010031</v>
      </c>
      <c r="G7" s="15">
        <v>18.545753019948343</v>
      </c>
      <c r="H7" s="15">
        <v>25.497568655691431</v>
      </c>
      <c r="I7" s="15">
        <v>20.528362189504541</v>
      </c>
      <c r="J7" s="15">
        <v>63.923921707746004</v>
      </c>
      <c r="K7" s="15">
        <v>128.4956055728903</v>
      </c>
      <c r="L7" s="15">
        <v>19.736289002278919</v>
      </c>
      <c r="M7" s="93">
        <v>9.8259801165934491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B8" s="8" t="s">
        <v>16</v>
      </c>
      <c r="C8" s="10">
        <v>11.393180314877601</v>
      </c>
      <c r="D8" s="10">
        <v>-53.720926974702493</v>
      </c>
      <c r="E8" s="10">
        <v>11.881530491784746</v>
      </c>
      <c r="F8" s="10">
        <v>-30.446216168040138</v>
      </c>
      <c r="G8" s="10">
        <v>0.34283499999999911</v>
      </c>
      <c r="H8" s="10">
        <v>1.8731800000000001</v>
      </c>
      <c r="I8" s="10">
        <v>2.4089749999999999</v>
      </c>
      <c r="J8" s="10">
        <v>55.465156575957351</v>
      </c>
      <c r="K8" s="10">
        <v>60.090146575957348</v>
      </c>
      <c r="L8" s="10">
        <v>3.5823169674919701</v>
      </c>
      <c r="M8" s="92">
        <v>9.1663873949328298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6" customFormat="1" ht="14.25" customHeight="1">
      <c r="A9" s="12"/>
      <c r="B9" s="11" t="s">
        <v>17</v>
      </c>
      <c r="C9" s="15">
        <v>43.492277114157204</v>
      </c>
      <c r="D9" s="15">
        <v>-55.791387537053396</v>
      </c>
      <c r="E9" s="15">
        <v>20.527284438987543</v>
      </c>
      <c r="F9" s="15">
        <v>-7.6060749670370384</v>
      </c>
      <c r="G9" s="15">
        <v>18.888588019948344</v>
      </c>
      <c r="H9" s="15">
        <v>27.370748655691433</v>
      </c>
      <c r="I9" s="15">
        <v>22.937337189504539</v>
      </c>
      <c r="J9" s="15">
        <v>119.38907828370336</v>
      </c>
      <c r="K9" s="15">
        <v>188.58575214884763</v>
      </c>
      <c r="L9" s="15">
        <v>23.318605969770889</v>
      </c>
      <c r="M9" s="93">
        <v>18.992367511526279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B10" s="4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26" ht="14.25" customHeight="1">
      <c r="B11" s="50" t="s">
        <v>18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26" ht="14.25" customHeight="1">
      <c r="B12" s="50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Z35"/>
  <sheetViews>
    <sheetView showGridLines="0" view="pageBreakPreview" zoomScale="90" zoomScaleNormal="100" zoomScaleSheetLayoutView="90" workbookViewId="0">
      <selection activeCell="C27" sqref="C27:M35"/>
    </sheetView>
  </sheetViews>
  <sheetFormatPr defaultColWidth="8" defaultRowHeight="12.5"/>
  <cols>
    <col min="1" max="1" width="3.58203125" style="1" customWidth="1"/>
    <col min="2" max="2" width="45.58203125" style="1" customWidth="1"/>
    <col min="3" max="18" width="8.58203125" style="3" customWidth="1"/>
    <col min="19" max="16384" width="8" style="3"/>
  </cols>
  <sheetData>
    <row r="2" spans="1:26" ht="13">
      <c r="B2" s="21" t="s">
        <v>19</v>
      </c>
    </row>
    <row r="3" spans="1:26" ht="14.25" customHeight="1">
      <c r="B3" s="94" t="s">
        <v>20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  <c r="L3" s="91" t="s">
        <v>11</v>
      </c>
      <c r="M3" s="91" t="s">
        <v>139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>
      <c r="B4" s="18" t="s">
        <v>21</v>
      </c>
      <c r="C4" s="4">
        <v>7276.0216033002698</v>
      </c>
      <c r="D4" s="4">
        <v>6614.29668076504</v>
      </c>
      <c r="E4" s="4">
        <v>8247.5412058771399</v>
      </c>
      <c r="F4" s="4">
        <v>27467.587643553295</v>
      </c>
      <c r="G4" s="4">
        <v>7213.2489649439904</v>
      </c>
      <c r="H4" s="4">
        <v>8880.0542668380094</v>
      </c>
      <c r="I4" s="4">
        <v>9093.7276236532598</v>
      </c>
      <c r="J4" s="4">
        <v>10869.539784448378</v>
      </c>
      <c r="K4" s="4">
        <v>36056.570639883677</v>
      </c>
      <c r="L4" s="4">
        <v>11273.157015929271</v>
      </c>
      <c r="M4" s="95">
        <v>12660.781620131183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B5" s="18" t="s">
        <v>22</v>
      </c>
      <c r="C5" s="4">
        <v>6.4960000000000004</v>
      </c>
      <c r="D5" s="4">
        <v>-1.2273029100000001</v>
      </c>
      <c r="E5" s="4">
        <v>27.183389999999999</v>
      </c>
      <c r="F5" s="4">
        <v>32.66508709</v>
      </c>
      <c r="G5" s="4">
        <v>0.20791499999999999</v>
      </c>
      <c r="H5" s="4">
        <v>0.53739700000000001</v>
      </c>
      <c r="I5" s="4">
        <v>8.0883149999999997</v>
      </c>
      <c r="J5" s="4">
        <v>196.62896537942299</v>
      </c>
      <c r="K5" s="4">
        <v>205.462592379423</v>
      </c>
      <c r="L5" s="4">
        <v>207.47010490982902</v>
      </c>
      <c r="M5" s="95">
        <v>165.54487824771698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B6" s="65" t="s">
        <v>23</v>
      </c>
      <c r="C6" s="66">
        <v>7282.5176033002699</v>
      </c>
      <c r="D6" s="66">
        <v>6613.0693778550403</v>
      </c>
      <c r="E6" s="66">
        <v>8274.72459587714</v>
      </c>
      <c r="F6" s="66">
        <v>27500.252730643297</v>
      </c>
      <c r="G6" s="66">
        <v>7213.4568799439903</v>
      </c>
      <c r="H6" s="66">
        <v>8880.5916638380095</v>
      </c>
      <c r="I6" s="66">
        <v>9101.8159386532607</v>
      </c>
      <c r="J6" s="66">
        <v>11066.168749827801</v>
      </c>
      <c r="K6" s="66">
        <v>36262.0332322631</v>
      </c>
      <c r="L6" s="66">
        <v>11480.627120839101</v>
      </c>
      <c r="M6" s="96">
        <v>12826.326498378901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B7" s="18" t="s">
        <v>24</v>
      </c>
      <c r="C7" s="4">
        <v>-7161.4832736235294</v>
      </c>
      <c r="D7" s="4">
        <v>-6462.6247769601296</v>
      </c>
      <c r="E7" s="4">
        <v>-8054.5610142166997</v>
      </c>
      <c r="F7" s="4">
        <v>-26853.678354177198</v>
      </c>
      <c r="G7" s="4">
        <v>-6984.8975438471898</v>
      </c>
      <c r="H7" s="4">
        <v>-8687.6026970946805</v>
      </c>
      <c r="I7" s="4">
        <v>-8907.91833422522</v>
      </c>
      <c r="J7" s="4">
        <v>-10515.1787155817</v>
      </c>
      <c r="K7" s="4">
        <v>-35095.597290748796</v>
      </c>
      <c r="L7" s="4">
        <v>-10513.853119322401</v>
      </c>
      <c r="M7" s="95">
        <v>-11619.9736948146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7" customFormat="1" ht="13">
      <c r="A8" s="5"/>
      <c r="B8" s="19" t="s">
        <v>25</v>
      </c>
      <c r="C8" s="13">
        <v>121.034329676748</v>
      </c>
      <c r="D8" s="13">
        <v>150.44460089494501</v>
      </c>
      <c r="E8" s="13">
        <v>220.163581660456</v>
      </c>
      <c r="F8" s="13">
        <v>646.5743764661089</v>
      </c>
      <c r="G8" s="13">
        <v>228.55933609680102</v>
      </c>
      <c r="H8" s="13">
        <v>192.98896674332801</v>
      </c>
      <c r="I8" s="13">
        <v>193.89760442804499</v>
      </c>
      <c r="J8" s="13">
        <v>550.99003424605598</v>
      </c>
      <c r="K8" s="13">
        <v>1166.4359415142301</v>
      </c>
      <c r="L8" s="13">
        <v>966.77400151674999</v>
      </c>
      <c r="M8" s="97">
        <v>1206.3528035643799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B9" s="18" t="s">
        <v>26</v>
      </c>
      <c r="C9" s="4">
        <v>-31.7756931616427</v>
      </c>
      <c r="D9" s="4">
        <v>3.8636794209003003</v>
      </c>
      <c r="E9" s="4">
        <v>-1.5977583918673999</v>
      </c>
      <c r="F9" s="4">
        <v>-11.880364589481401</v>
      </c>
      <c r="G9" s="4">
        <v>-5.2571293260258001</v>
      </c>
      <c r="H9" s="4">
        <v>-9.6710218680357993</v>
      </c>
      <c r="I9" s="4">
        <v>-2.8514310063641002</v>
      </c>
      <c r="J9" s="4">
        <v>0.39521777478289699</v>
      </c>
      <c r="K9" s="4">
        <v>-17.384364425642801</v>
      </c>
      <c r="L9" s="4">
        <v>2.0750553373434801</v>
      </c>
      <c r="M9" s="95">
        <v>-0.30242272915234997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.75" customHeight="1">
      <c r="B10" s="18"/>
      <c r="C10" s="4"/>
      <c r="D10" s="4"/>
      <c r="E10" s="4"/>
      <c r="F10" s="4"/>
      <c r="G10" s="4"/>
      <c r="H10" s="4"/>
      <c r="I10" s="4"/>
      <c r="J10" s="4"/>
      <c r="K10" s="4"/>
      <c r="L10" s="4"/>
      <c r="M10" s="9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B11" s="22" t="s">
        <v>27</v>
      </c>
      <c r="C11" s="4">
        <v>-139.00795804758712</v>
      </c>
      <c r="D11" s="4">
        <v>-152.17451590157023</v>
      </c>
      <c r="E11" s="4">
        <v>-134.30310616018721</v>
      </c>
      <c r="F11" s="4">
        <v>-559.43005016038978</v>
      </c>
      <c r="G11" s="4">
        <v>-134.71019794423978</v>
      </c>
      <c r="H11" s="4">
        <v>-158.08852635199062</v>
      </c>
      <c r="I11" s="4">
        <v>-155.48422470818429</v>
      </c>
      <c r="J11" s="4">
        <v>-221.66765897339869</v>
      </c>
      <c r="K11" s="4">
        <v>-669.95060797781343</v>
      </c>
      <c r="L11" s="4">
        <v>-263.53306730215814</v>
      </c>
      <c r="M11" s="95">
        <v>-257.57398512570154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B12" s="22" t="s">
        <v>28</v>
      </c>
      <c r="C12" s="4">
        <v>-11.393180314877601</v>
      </c>
      <c r="D12" s="4">
        <v>53.720926974702493</v>
      </c>
      <c r="E12" s="4">
        <v>-19.979907097013729</v>
      </c>
      <c r="F12" s="4">
        <v>22.34783956281116</v>
      </c>
      <c r="G12" s="4">
        <v>-14.380308999999999</v>
      </c>
      <c r="H12" s="4">
        <v>-1.8731800000000001</v>
      </c>
      <c r="I12" s="4">
        <v>-2.4089749999999999</v>
      </c>
      <c r="J12" s="4">
        <v>-55.465156575957359</v>
      </c>
      <c r="K12" s="4">
        <v>-74.127620575957351</v>
      </c>
      <c r="L12" s="4">
        <v>-3.5823169674919701</v>
      </c>
      <c r="M12" s="95">
        <v>-9.1663873949328298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">
      <c r="B13" s="23" t="s">
        <v>29</v>
      </c>
      <c r="C13" s="6">
        <v>-29.366808685717899</v>
      </c>
      <c r="D13" s="6">
        <v>51.991011968076798</v>
      </c>
      <c r="E13" s="6">
        <v>65.880568403251104</v>
      </c>
      <c r="F13" s="6">
        <v>109.492165868524</v>
      </c>
      <c r="G13" s="6">
        <v>79.468829152560403</v>
      </c>
      <c r="H13" s="6">
        <v>33.027260391339794</v>
      </c>
      <c r="I13" s="6">
        <v>36.004404719867502</v>
      </c>
      <c r="J13" s="6">
        <v>273.85721869669601</v>
      </c>
      <c r="K13" s="6">
        <v>422.357712960463</v>
      </c>
      <c r="L13" s="6">
        <v>699.65861724709998</v>
      </c>
      <c r="M13" s="98">
        <v>939.612431043745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B14" s="24"/>
      <c r="C14" s="4"/>
      <c r="D14" s="4"/>
      <c r="E14" s="4"/>
      <c r="F14" s="4"/>
      <c r="G14" s="4"/>
      <c r="H14" s="4"/>
      <c r="I14" s="4"/>
      <c r="J14" s="4"/>
      <c r="K14" s="4"/>
      <c r="L14" s="4"/>
      <c r="M14" s="9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B15" s="18" t="s">
        <v>140</v>
      </c>
      <c r="C15" s="4">
        <v>-59.696911246124174</v>
      </c>
      <c r="D15" s="4">
        <v>-40.287452391135872</v>
      </c>
      <c r="E15" s="4">
        <v>-22.278403885790226</v>
      </c>
      <c r="F15" s="4">
        <v>-185.392957732968</v>
      </c>
      <c r="G15" s="4">
        <v>-16.63205984334121</v>
      </c>
      <c r="H15" s="4">
        <v>-3.0553952917131184</v>
      </c>
      <c r="I15" s="4">
        <v>41.884497240785677</v>
      </c>
      <c r="J15" s="4">
        <v>103.61690023890412</v>
      </c>
      <c r="K15" s="4">
        <v>125.81394234463494</v>
      </c>
      <c r="L15" s="4">
        <v>82.808863433431668</v>
      </c>
      <c r="M15" s="95">
        <v>48.994558634930229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B16" s="24" t="s">
        <v>30</v>
      </c>
      <c r="C16" s="4">
        <v>78.751356265253904</v>
      </c>
      <c r="D16" s="4">
        <v>-26.766536209333633</v>
      </c>
      <c r="E16" s="4">
        <v>7.7065612512773907</v>
      </c>
      <c r="F16" s="4">
        <v>25.553687187456276</v>
      </c>
      <c r="G16" s="4">
        <v>-15.704448066803053</v>
      </c>
      <c r="H16" s="4">
        <v>63.186471997745649</v>
      </c>
      <c r="I16" s="4">
        <v>-109.48447546353593</v>
      </c>
      <c r="J16" s="4">
        <v>-391.35191780249954</v>
      </c>
      <c r="K16" s="4">
        <v>-453.35436933509277</v>
      </c>
      <c r="L16" s="4">
        <v>340.60331007438418</v>
      </c>
      <c r="M16" s="95">
        <v>-320.76833037636231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">
      <c r="B17" s="20" t="s">
        <v>141</v>
      </c>
      <c r="C17" s="6">
        <v>19.054445019129727</v>
      </c>
      <c r="D17" s="6">
        <v>-67.053988600469509</v>
      </c>
      <c r="E17" s="6">
        <v>-14.571842634512834</v>
      </c>
      <c r="F17" s="6">
        <v>-159.83927054551171</v>
      </c>
      <c r="G17" s="6">
        <v>-32.336507910144263</v>
      </c>
      <c r="H17" s="6">
        <v>60.13107670603253</v>
      </c>
      <c r="I17" s="6">
        <v>-67.599978222750252</v>
      </c>
      <c r="J17" s="6">
        <v>-287.73501756359542</v>
      </c>
      <c r="K17" s="6">
        <v>-327.54042699045783</v>
      </c>
      <c r="L17" s="6">
        <v>423.41217350781585</v>
      </c>
      <c r="M17" s="98">
        <v>-271.77377174143209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.75" customHeight="1">
      <c r="B18" s="24"/>
      <c r="C18" s="4"/>
      <c r="D18" s="4"/>
      <c r="E18" s="4"/>
      <c r="F18" s="4"/>
      <c r="G18" s="4"/>
      <c r="H18" s="4"/>
      <c r="I18" s="4"/>
      <c r="J18" s="4"/>
      <c r="K18" s="4"/>
      <c r="L18" s="4"/>
      <c r="M18" s="9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">
      <c r="B19" s="23" t="s">
        <v>31</v>
      </c>
      <c r="C19" s="6">
        <v>-10.312363666588</v>
      </c>
      <c r="D19" s="6">
        <v>-15.0629766323908</v>
      </c>
      <c r="E19" s="6">
        <v>51.308725728733101</v>
      </c>
      <c r="F19" s="6">
        <v>-50.347104716991296</v>
      </c>
      <c r="G19" s="6">
        <v>47.132321202416001</v>
      </c>
      <c r="H19" s="6">
        <v>93.158337137365308</v>
      </c>
      <c r="I19" s="6">
        <v>-31.595573542875002</v>
      </c>
      <c r="J19" s="6">
        <v>-13.8815074512645</v>
      </c>
      <c r="K19" s="6">
        <v>94.813577345641903</v>
      </c>
      <c r="L19" s="6">
        <v>1123.0707907549202</v>
      </c>
      <c r="M19" s="98">
        <v>667.83865930230604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.75" customHeight="1"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9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7" customFormat="1" ht="13">
      <c r="A21" s="5"/>
      <c r="B21" s="22" t="s">
        <v>32</v>
      </c>
      <c r="C21" s="4">
        <v>-34.294299225678401</v>
      </c>
      <c r="D21" s="4">
        <v>-45.789673865189499</v>
      </c>
      <c r="E21" s="4">
        <v>2.9212107217551102</v>
      </c>
      <c r="F21" s="4">
        <v>-91.782056329180293</v>
      </c>
      <c r="G21" s="4">
        <v>-24.6668336240852</v>
      </c>
      <c r="H21" s="4">
        <v>-66.513203754691901</v>
      </c>
      <c r="I21" s="4">
        <v>-56.358421163844</v>
      </c>
      <c r="J21" s="4">
        <v>37.3069729225016</v>
      </c>
      <c r="K21" s="4">
        <v>-110.23148562012</v>
      </c>
      <c r="L21" s="4">
        <v>-229.10596552136101</v>
      </c>
      <c r="M21" s="95">
        <v>-136.27518409801499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">
      <c r="B22" s="19" t="s">
        <v>33</v>
      </c>
      <c r="C22" s="13">
        <v>-44.6066628922663</v>
      </c>
      <c r="D22" s="13">
        <v>-60.852650497579106</v>
      </c>
      <c r="E22" s="13">
        <v>54.2299364504903</v>
      </c>
      <c r="F22" s="13">
        <v>-142.129161046169</v>
      </c>
      <c r="G22" s="13">
        <v>22.465487578329899</v>
      </c>
      <c r="H22" s="13">
        <v>26.6451333826754</v>
      </c>
      <c r="I22" s="13">
        <v>-87.953994706720195</v>
      </c>
      <c r="J22" s="13">
        <v>23.4254654712377</v>
      </c>
      <c r="K22" s="13">
        <v>-15.417908274477201</v>
      </c>
      <c r="L22" s="13">
        <v>893.96482523355405</v>
      </c>
      <c r="M22" s="97">
        <v>531.56347520429301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B23" s="18" t="s">
        <v>34</v>
      </c>
      <c r="C23" s="4">
        <v>320.14806182584596</v>
      </c>
      <c r="D23" s="4">
        <v>345.71385495169295</v>
      </c>
      <c r="E23" s="4">
        <v>380.65589324791199</v>
      </c>
      <c r="F23" s="4">
        <v>1312.4554978891299</v>
      </c>
      <c r="G23" s="4">
        <v>367.24878932095299</v>
      </c>
      <c r="H23" s="4">
        <v>512.63444759537504</v>
      </c>
      <c r="I23" s="4">
        <v>965.28734322595199</v>
      </c>
      <c r="J23" s="4">
        <v>9695.2794340870187</v>
      </c>
      <c r="K23" s="4">
        <v>11540.4500142293</v>
      </c>
      <c r="L23" s="4">
        <v>0</v>
      </c>
      <c r="M23" s="95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">
      <c r="B24" s="19" t="s">
        <v>35</v>
      </c>
      <c r="C24" s="13">
        <v>275.54139893357967</v>
      </c>
      <c r="D24" s="13">
        <v>284.86120445411382</v>
      </c>
      <c r="E24" s="13">
        <v>434.88582969840229</v>
      </c>
      <c r="F24" s="13">
        <v>1170.3263368429609</v>
      </c>
      <c r="G24" s="13">
        <v>389.71427689928288</v>
      </c>
      <c r="H24" s="13">
        <v>539.27958097805049</v>
      </c>
      <c r="I24" s="13">
        <v>877.33334851923178</v>
      </c>
      <c r="J24" s="13">
        <v>9718.7048995582572</v>
      </c>
      <c r="K24" s="13">
        <v>11525.032105954822</v>
      </c>
      <c r="L24" s="13">
        <v>893.96482523355405</v>
      </c>
      <c r="M24" s="97">
        <v>531.56347520429301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B25" s="2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">
      <c r="B26" s="20" t="s">
        <v>36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B27" s="24" t="s">
        <v>37</v>
      </c>
      <c r="C27" s="68">
        <v>268.81234122455413</v>
      </c>
      <c r="D27" s="68">
        <v>304.86592920830873</v>
      </c>
      <c r="E27" s="68">
        <v>441.23772361862382</v>
      </c>
      <c r="F27" s="68">
        <v>1178.7824574700992</v>
      </c>
      <c r="G27" s="68">
        <v>387.38708006843473</v>
      </c>
      <c r="H27" s="68">
        <v>527.68245443095896</v>
      </c>
      <c r="I27" s="68">
        <v>920.10283460822177</v>
      </c>
      <c r="J27" s="68">
        <v>9802.1276002313007</v>
      </c>
      <c r="K27" s="68">
        <v>11637.299969338917</v>
      </c>
      <c r="L27" s="68">
        <v>889.65177822519524</v>
      </c>
      <c r="M27" s="99">
        <v>534.66415600733205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B28" s="24" t="s">
        <v>38</v>
      </c>
      <c r="C28" s="68">
        <v>6.729057709025545</v>
      </c>
      <c r="D28" s="68">
        <v>-20.004724754194914</v>
      </c>
      <c r="E28" s="68">
        <v>-6.3518939202215199</v>
      </c>
      <c r="F28" s="68">
        <v>-8.4561206271382776</v>
      </c>
      <c r="G28" s="68">
        <v>2.3271968308481488</v>
      </c>
      <c r="H28" s="68">
        <v>11.597126547091532</v>
      </c>
      <c r="I28" s="68">
        <v>-42.769486088990035</v>
      </c>
      <c r="J28" s="68">
        <v>-83.422700673043863</v>
      </c>
      <c r="K28" s="68">
        <v>-112.26786338409421</v>
      </c>
      <c r="L28" s="68">
        <v>4.31304700835876</v>
      </c>
      <c r="M28" s="99">
        <v>-3.1006808030390198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.75" customHeight="1">
      <c r="B29" s="2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0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B30" s="24" t="s">
        <v>39</v>
      </c>
      <c r="C30" s="69">
        <v>1.6619847183328196E-2</v>
      </c>
      <c r="D30" s="69">
        <v>2.2749587566513928E-2</v>
      </c>
      <c r="E30" s="69">
        <v>2.6606756407355471E-2</v>
      </c>
      <c r="F30" s="69">
        <v>2.35115794316187E-2</v>
      </c>
      <c r="G30" s="69">
        <v>3.1685132371454018E-2</v>
      </c>
      <c r="H30" s="69">
        <v>2.1731543803458941E-2</v>
      </c>
      <c r="I30" s="69">
        <v>2.1303177930088402E-2</v>
      </c>
      <c r="J30" s="69">
        <v>4.9790496304751353E-2</v>
      </c>
      <c r="K30" s="69">
        <v>3.216686538350054E-2</v>
      </c>
      <c r="L30" s="69">
        <v>8.4209163083252367E-2</v>
      </c>
      <c r="M30" s="101">
        <v>9.4052868817650084E-2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.75" customHeight="1">
      <c r="B31" s="2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10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B32" s="24" t="s">
        <v>40</v>
      </c>
      <c r="C32" s="70">
        <v>-0.10497205954605435</v>
      </c>
      <c r="D32" s="70">
        <v>-8.3511698424338698E-2</v>
      </c>
      <c r="E32" s="70">
        <v>0.12442367378516667</v>
      </c>
      <c r="F32" s="70">
        <v>-0.27453925827585479</v>
      </c>
      <c r="G32" s="70">
        <v>4.123611502029742E-2</v>
      </c>
      <c r="H32" s="70">
        <v>3.0803566735174502E-2</v>
      </c>
      <c r="I32" s="70">
        <v>-9.244637056989935E-2</v>
      </c>
      <c r="J32" s="70">
        <v>0.2185796490959008</v>
      </c>
      <c r="K32" s="70">
        <v>0.19812627550600975</v>
      </c>
      <c r="L32" s="70">
        <v>1.8211614869323662</v>
      </c>
      <c r="M32" s="102">
        <v>1.1014700839336964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>
      <c r="B33" s="24" t="s">
        <v>41</v>
      </c>
      <c r="C33" s="70">
        <v>0.65464360908748775</v>
      </c>
      <c r="D33" s="70">
        <v>0.70679601645421075</v>
      </c>
      <c r="E33" s="70">
        <v>0.78179553830015669</v>
      </c>
      <c r="F33" s="70">
        <v>2.6955364954746064</v>
      </c>
      <c r="G33" s="70">
        <v>0.75199596169290117</v>
      </c>
      <c r="H33" s="70">
        <v>1.0493728232441195</v>
      </c>
      <c r="I33" s="70">
        <v>1.9749536770060998</v>
      </c>
      <c r="J33" s="70">
        <v>19.833665406365629</v>
      </c>
      <c r="K33" s="70">
        <v>23.6083370033022</v>
      </c>
      <c r="L33" s="70">
        <v>0</v>
      </c>
      <c r="M33" s="102"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>
      <c r="B34" s="1" t="s">
        <v>42</v>
      </c>
      <c r="C34" s="70">
        <v>0.54967154954143305</v>
      </c>
      <c r="D34" s="70">
        <v>0.62328431802987305</v>
      </c>
      <c r="E34" s="70">
        <v>0.90621921208532397</v>
      </c>
      <c r="F34" s="70">
        <v>2.4209972371987298</v>
      </c>
      <c r="G34" s="70">
        <v>0.79323207671319895</v>
      </c>
      <c r="H34" s="70">
        <v>1.08017638997929</v>
      </c>
      <c r="I34" s="70">
        <v>1.8825073064361999</v>
      </c>
      <c r="J34" s="70">
        <v>20.052245055461601</v>
      </c>
      <c r="K34" s="70">
        <v>23.806463278808199</v>
      </c>
      <c r="L34" s="70">
        <v>1.82116148693237</v>
      </c>
      <c r="M34" s="102">
        <v>1.1014700839336999</v>
      </c>
    </row>
    <row r="35" spans="2:26">
      <c r="B35" s="1" t="s">
        <v>43</v>
      </c>
      <c r="C35" s="67">
        <v>0</v>
      </c>
      <c r="D35" s="67">
        <v>0</v>
      </c>
      <c r="E35" s="67">
        <v>0</v>
      </c>
      <c r="F35" s="67">
        <v>1</v>
      </c>
      <c r="G35" s="67">
        <v>0</v>
      </c>
      <c r="H35" s="67">
        <v>0</v>
      </c>
      <c r="I35" s="67">
        <v>0</v>
      </c>
      <c r="J35" s="67">
        <v>0</v>
      </c>
      <c r="K35" s="67">
        <v>2</v>
      </c>
      <c r="L35" s="67">
        <v>0</v>
      </c>
      <c r="M35" s="102">
        <v>0</v>
      </c>
    </row>
  </sheetData>
  <conditionalFormatting sqref="M27:M35">
    <cfRule type="expression" dxfId="2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zoomScale="90" zoomScaleNormal="100" zoomScaleSheetLayoutView="90" workbookViewId="0">
      <selection activeCell="C41" sqref="C41:K52"/>
    </sheetView>
  </sheetViews>
  <sheetFormatPr defaultColWidth="8" defaultRowHeight="12.5"/>
  <cols>
    <col min="1" max="1" width="3.58203125" style="1" customWidth="1"/>
    <col min="2" max="2" width="37.58203125" style="1" customWidth="1"/>
    <col min="3" max="11" width="8.58203125" style="3" customWidth="1"/>
    <col min="12" max="16384" width="8" style="3"/>
  </cols>
  <sheetData>
    <row r="2" spans="1:21" ht="13">
      <c r="B2" s="30" t="s">
        <v>19</v>
      </c>
    </row>
    <row r="3" spans="1:21" ht="13">
      <c r="B3" s="103" t="s">
        <v>44</v>
      </c>
      <c r="C3" s="104" t="s">
        <v>2</v>
      </c>
      <c r="D3" s="104" t="s">
        <v>3</v>
      </c>
      <c r="E3" s="104" t="s">
        <v>4</v>
      </c>
      <c r="F3" s="104" t="s">
        <v>6</v>
      </c>
      <c r="G3" s="104" t="s">
        <v>7</v>
      </c>
      <c r="H3" s="104" t="s">
        <v>8</v>
      </c>
      <c r="I3" s="104" t="s">
        <v>9</v>
      </c>
      <c r="J3" s="104" t="s">
        <v>11</v>
      </c>
      <c r="K3" s="91" t="s">
        <v>139</v>
      </c>
      <c r="M3" s="63"/>
      <c r="N3" s="63"/>
      <c r="O3" s="63"/>
      <c r="P3" s="63"/>
      <c r="Q3" s="63"/>
      <c r="R3" s="63"/>
      <c r="S3" s="63"/>
      <c r="T3" s="63"/>
      <c r="U3" s="61"/>
    </row>
    <row r="4" spans="1:21">
      <c r="B4" s="24" t="s">
        <v>45</v>
      </c>
      <c r="C4" s="26">
        <v>3423.6309457369803</v>
      </c>
      <c r="D4" s="26">
        <v>3532.5418648884202</v>
      </c>
      <c r="E4" s="26">
        <v>3596.1216576474399</v>
      </c>
      <c r="F4" s="26">
        <v>3762.2791589885601</v>
      </c>
      <c r="G4" s="26">
        <v>4245.5171966016496</v>
      </c>
      <c r="H4" s="26">
        <v>2882.6263940506897</v>
      </c>
      <c r="I4" s="26">
        <v>3487.448592618799</v>
      </c>
      <c r="J4" s="26">
        <v>3830.0572585462596</v>
      </c>
      <c r="K4" s="105">
        <v>3955.7980194227603</v>
      </c>
      <c r="M4" s="57"/>
      <c r="N4" s="57"/>
      <c r="O4" s="57"/>
      <c r="P4" s="57"/>
      <c r="Q4" s="57"/>
      <c r="R4" s="57"/>
      <c r="S4" s="57"/>
      <c r="T4" s="57"/>
      <c r="U4" s="57"/>
    </row>
    <row r="5" spans="1:21">
      <c r="B5" s="24" t="s">
        <v>46</v>
      </c>
      <c r="C5" s="26">
        <v>6101.2470005127598</v>
      </c>
      <c r="D5" s="26">
        <v>6064.4040479966807</v>
      </c>
      <c r="E5" s="26">
        <v>5948.7200806587498</v>
      </c>
      <c r="F5" s="26">
        <v>5957.7182553866405</v>
      </c>
      <c r="G5" s="26">
        <v>5933.0874356304503</v>
      </c>
      <c r="H5" s="26">
        <v>3412.5373624669601</v>
      </c>
      <c r="I5" s="26">
        <v>3562.8653578038902</v>
      </c>
      <c r="J5" s="26">
        <v>3535.8243090822198</v>
      </c>
      <c r="K5" s="105">
        <v>3509.8105030623401</v>
      </c>
      <c r="M5" s="57"/>
      <c r="N5" s="57"/>
      <c r="O5" s="57"/>
      <c r="P5" s="57"/>
      <c r="Q5" s="57"/>
      <c r="R5" s="57"/>
      <c r="S5" s="57"/>
      <c r="T5" s="57"/>
      <c r="U5" s="57"/>
    </row>
    <row r="6" spans="1:21">
      <c r="B6" s="24" t="s">
        <v>47</v>
      </c>
      <c r="C6" s="26">
        <v>2823.9642193406803</v>
      </c>
      <c r="D6" s="26">
        <v>2693.3206321196399</v>
      </c>
      <c r="E6" s="26">
        <v>2723.1147982934899</v>
      </c>
      <c r="F6" s="26">
        <v>2764.12627473456</v>
      </c>
      <c r="G6" s="26">
        <v>2808.85052527573</v>
      </c>
      <c r="H6" s="26">
        <v>1904.3667274341599</v>
      </c>
      <c r="I6" s="26">
        <v>1911.27051977734</v>
      </c>
      <c r="J6" s="26">
        <v>1861.97475420146</v>
      </c>
      <c r="K6" s="105">
        <v>1832.0670480615202</v>
      </c>
      <c r="M6" s="57"/>
      <c r="N6" s="57"/>
      <c r="O6" s="57"/>
      <c r="P6" s="57"/>
      <c r="Q6" s="57"/>
      <c r="R6" s="57"/>
      <c r="S6" s="57"/>
      <c r="T6" s="57"/>
      <c r="U6" s="57"/>
    </row>
    <row r="7" spans="1:21">
      <c r="B7" s="24" t="s">
        <v>48</v>
      </c>
      <c r="C7" s="26">
        <v>670.95864799058438</v>
      </c>
      <c r="D7" s="26">
        <v>592.90144969224389</v>
      </c>
      <c r="E7" s="26">
        <v>583.81471315615602</v>
      </c>
      <c r="F7" s="26">
        <v>543.28370396563525</v>
      </c>
      <c r="G7" s="26">
        <v>605.47126614438196</v>
      </c>
      <c r="H7" s="26">
        <v>345.08262345643141</v>
      </c>
      <c r="I7" s="26">
        <v>490.98903075963631</v>
      </c>
      <c r="J7" s="26">
        <v>316.64098001385236</v>
      </c>
      <c r="K7" s="105">
        <v>379.7796347051073</v>
      </c>
      <c r="M7" s="57"/>
      <c r="N7" s="57"/>
      <c r="O7" s="57"/>
      <c r="P7" s="57"/>
      <c r="Q7" s="57"/>
      <c r="R7" s="57"/>
      <c r="S7" s="57"/>
      <c r="T7" s="57"/>
      <c r="U7" s="57"/>
    </row>
    <row r="8" spans="1:21">
      <c r="B8" s="24" t="s">
        <v>49</v>
      </c>
      <c r="C8" s="26">
        <v>572.405131745831</v>
      </c>
      <c r="D8" s="26">
        <v>580.05631009938304</v>
      </c>
      <c r="E8" s="26">
        <v>560.74472490211292</v>
      </c>
      <c r="F8" s="26">
        <v>560.23829685407793</v>
      </c>
      <c r="G8" s="26">
        <v>560.96407835967307</v>
      </c>
      <c r="H8" s="26">
        <v>500.881889473613</v>
      </c>
      <c r="I8" s="26">
        <v>528.73123176503998</v>
      </c>
      <c r="J8" s="26">
        <v>510.55858927850795</v>
      </c>
      <c r="K8" s="105">
        <v>460.90459146285804</v>
      </c>
      <c r="M8" s="57"/>
      <c r="N8" s="57"/>
      <c r="O8" s="57"/>
      <c r="P8" s="57"/>
      <c r="Q8" s="57"/>
      <c r="R8" s="57"/>
      <c r="S8" s="57"/>
      <c r="T8" s="57"/>
      <c r="U8" s="57"/>
    </row>
    <row r="9" spans="1:21">
      <c r="B9" s="24" t="s">
        <v>50</v>
      </c>
      <c r="C9" s="26">
        <v>66.540070907491</v>
      </c>
      <c r="D9" s="26">
        <v>75.084944265901299</v>
      </c>
      <c r="E9" s="26">
        <v>103.372301658596</v>
      </c>
      <c r="F9" s="26">
        <v>94.135557926002491</v>
      </c>
      <c r="G9" s="26">
        <v>94.780527725343404</v>
      </c>
      <c r="H9" s="26">
        <v>99.447454993037098</v>
      </c>
      <c r="I9" s="26">
        <v>6555.2483559943139</v>
      </c>
      <c r="J9" s="26">
        <v>6844.5701765871854</v>
      </c>
      <c r="K9" s="105">
        <v>7090.2634935784936</v>
      </c>
      <c r="M9" s="57"/>
      <c r="N9" s="57"/>
      <c r="O9" s="57"/>
      <c r="P9" s="57"/>
      <c r="Q9" s="57"/>
      <c r="R9" s="57"/>
      <c r="S9" s="57"/>
      <c r="T9" s="57"/>
      <c r="U9" s="57"/>
    </row>
    <row r="10" spans="1:21">
      <c r="B10" s="24" t="s">
        <v>51</v>
      </c>
      <c r="C10" s="26">
        <v>27.598618099994606</v>
      </c>
      <c r="D10" s="26">
        <v>25.806397332519648</v>
      </c>
      <c r="E10" s="26">
        <v>25.039457080180743</v>
      </c>
      <c r="F10" s="26">
        <v>21.85525470953991</v>
      </c>
      <c r="G10" s="26">
        <v>21.092648872590651</v>
      </c>
      <c r="H10" s="26">
        <v>38.9050355644547</v>
      </c>
      <c r="I10" s="26">
        <v>18.803460616510836</v>
      </c>
      <c r="J10" s="26">
        <v>16.9297552207513</v>
      </c>
      <c r="K10" s="105">
        <v>16.763874309603136</v>
      </c>
      <c r="M10" s="57"/>
      <c r="N10" s="57"/>
      <c r="O10" s="57"/>
      <c r="P10" s="57"/>
      <c r="Q10" s="57"/>
      <c r="R10" s="57"/>
      <c r="S10" s="57"/>
      <c r="T10" s="57"/>
      <c r="U10" s="57"/>
    </row>
    <row r="11" spans="1:21">
      <c r="B11" s="24" t="s">
        <v>52</v>
      </c>
      <c r="C11" s="26">
        <v>212.42725435829612</v>
      </c>
      <c r="D11" s="26">
        <v>215.12956102831362</v>
      </c>
      <c r="E11" s="26">
        <v>201.45092955269499</v>
      </c>
      <c r="F11" s="26">
        <v>205.07214091716395</v>
      </c>
      <c r="G11" s="26">
        <v>208.63843956625408</v>
      </c>
      <c r="H11" s="26">
        <v>211.05062589297182</v>
      </c>
      <c r="I11" s="26">
        <v>196.68081941993296</v>
      </c>
      <c r="J11" s="26">
        <v>200.2239326536735</v>
      </c>
      <c r="K11" s="105">
        <v>203.74969844057219</v>
      </c>
      <c r="M11" s="57"/>
      <c r="N11" s="57"/>
      <c r="O11" s="57"/>
      <c r="P11" s="57"/>
      <c r="Q11" s="57"/>
      <c r="R11" s="57"/>
      <c r="S11" s="57"/>
      <c r="T11" s="57"/>
      <c r="U11" s="57"/>
    </row>
    <row r="12" spans="1:21">
      <c r="B12" s="24" t="s">
        <v>53</v>
      </c>
      <c r="C12" s="26">
        <v>28.1809942792393</v>
      </c>
      <c r="D12" s="26">
        <v>20.315084562924483</v>
      </c>
      <c r="E12" s="26">
        <v>25.628187925919292</v>
      </c>
      <c r="F12" s="26">
        <v>27.142282440938686</v>
      </c>
      <c r="G12" s="26">
        <v>61.206296072345822</v>
      </c>
      <c r="H12" s="26">
        <v>55.084237652454334</v>
      </c>
      <c r="I12" s="26">
        <v>505.5724189836219</v>
      </c>
      <c r="J12" s="26">
        <v>425.24782097182288</v>
      </c>
      <c r="K12" s="105">
        <v>204.14788515743294</v>
      </c>
      <c r="M12" s="57"/>
      <c r="N12" s="57"/>
      <c r="O12" s="57"/>
      <c r="P12" s="57"/>
      <c r="Q12" s="57"/>
      <c r="R12" s="57"/>
      <c r="S12" s="57"/>
      <c r="T12" s="57"/>
      <c r="U12" s="57"/>
    </row>
    <row r="13" spans="1:21" s="7" customFormat="1" ht="13">
      <c r="A13" s="5"/>
      <c r="B13" s="25" t="s">
        <v>54</v>
      </c>
      <c r="C13" s="71">
        <v>13926.9528829718</v>
      </c>
      <c r="D13" s="71">
        <v>13799.560291985999</v>
      </c>
      <c r="E13" s="71">
        <v>13768.006850875299</v>
      </c>
      <c r="F13" s="71">
        <v>13935.8509259231</v>
      </c>
      <c r="G13" s="71">
        <v>14539.6084142484</v>
      </c>
      <c r="H13" s="71">
        <v>9449.9823509847793</v>
      </c>
      <c r="I13" s="71">
        <v>17257.6097877391</v>
      </c>
      <c r="J13" s="71">
        <v>17542.027576555698</v>
      </c>
      <c r="K13" s="106">
        <v>17653.284748200698</v>
      </c>
      <c r="M13" s="57"/>
      <c r="N13" s="57"/>
      <c r="O13" s="57"/>
      <c r="P13" s="57"/>
      <c r="Q13" s="57"/>
      <c r="R13" s="57"/>
      <c r="S13" s="57"/>
      <c r="T13" s="57"/>
      <c r="U13" s="57"/>
    </row>
    <row r="14" spans="1:21">
      <c r="B14" s="24"/>
      <c r="C14" s="26"/>
      <c r="D14" s="26"/>
      <c r="E14" s="26"/>
      <c r="F14" s="26"/>
      <c r="G14" s="26"/>
      <c r="H14" s="26"/>
      <c r="I14" s="26"/>
      <c r="J14" s="26"/>
      <c r="K14" s="26"/>
      <c r="M14" s="57"/>
      <c r="N14" s="57"/>
      <c r="O14" s="57"/>
      <c r="P14" s="57"/>
      <c r="Q14" s="57"/>
      <c r="R14" s="57"/>
      <c r="S14" s="57"/>
      <c r="T14" s="57"/>
      <c r="U14" s="57"/>
    </row>
    <row r="15" spans="1:21">
      <c r="B15" s="24" t="s">
        <v>55</v>
      </c>
      <c r="C15" s="26">
        <v>79.483327565043197</v>
      </c>
      <c r="D15" s="26">
        <v>96.844083848531199</v>
      </c>
      <c r="E15" s="26">
        <v>66.583993018110604</v>
      </c>
      <c r="F15" s="26">
        <v>79.80724115430931</v>
      </c>
      <c r="G15" s="26">
        <v>87.5705141541019</v>
      </c>
      <c r="H15" s="26">
        <v>68.312769283268807</v>
      </c>
      <c r="I15" s="26">
        <v>75.389048519421394</v>
      </c>
      <c r="J15" s="26">
        <v>72.746342745507903</v>
      </c>
      <c r="K15" s="105">
        <v>66.9759811883483</v>
      </c>
      <c r="M15" s="57"/>
      <c r="N15" s="57"/>
      <c r="O15" s="57"/>
      <c r="P15" s="57"/>
      <c r="Q15" s="57"/>
      <c r="R15" s="57"/>
      <c r="S15" s="57"/>
      <c r="T15" s="57"/>
      <c r="U15" s="57"/>
    </row>
    <row r="16" spans="1:21">
      <c r="B16" s="24" t="s">
        <v>56</v>
      </c>
      <c r="C16" s="26">
        <v>228.790264584521</v>
      </c>
      <c r="D16" s="26">
        <v>257.76777637080903</v>
      </c>
      <c r="E16" s="26">
        <v>275.04508753305299</v>
      </c>
      <c r="F16" s="26">
        <v>270.23939311010196</v>
      </c>
      <c r="G16" s="26">
        <v>352.76784223467098</v>
      </c>
      <c r="H16" s="26">
        <v>48.583865365474203</v>
      </c>
      <c r="I16" s="26">
        <v>44.161198981321498</v>
      </c>
      <c r="J16" s="26">
        <v>48.375990565641501</v>
      </c>
      <c r="K16" s="105">
        <v>44.393524293841999</v>
      </c>
      <c r="M16" s="57"/>
      <c r="N16" s="57"/>
      <c r="O16" s="57"/>
      <c r="P16" s="57"/>
      <c r="Q16" s="57"/>
      <c r="R16" s="57"/>
      <c r="S16" s="57"/>
      <c r="T16" s="57"/>
      <c r="U16" s="57"/>
    </row>
    <row r="17" spans="1:21">
      <c r="B17" s="24" t="s">
        <v>57</v>
      </c>
      <c r="C17" s="26">
        <v>4781.6873338818505</v>
      </c>
      <c r="D17" s="26">
        <v>5546.3484678852201</v>
      </c>
      <c r="E17" s="26">
        <v>5857.0927405347702</v>
      </c>
      <c r="F17" s="26">
        <v>6150.7319733146996</v>
      </c>
      <c r="G17" s="26">
        <v>6045.9405253309496</v>
      </c>
      <c r="H17" s="26">
        <v>3270.7668811288299</v>
      </c>
      <c r="I17" s="26">
        <v>5267.8329917851497</v>
      </c>
      <c r="J17" s="26">
        <v>5915.0047646857693</v>
      </c>
      <c r="K17" s="105">
        <v>5441.5787233230503</v>
      </c>
      <c r="M17" s="57"/>
      <c r="N17" s="57"/>
      <c r="O17" s="57"/>
      <c r="P17" s="57"/>
      <c r="Q17" s="57"/>
      <c r="R17" s="57"/>
      <c r="S17" s="57"/>
      <c r="T17" s="57"/>
      <c r="U17" s="57"/>
    </row>
    <row r="18" spans="1:21">
      <c r="B18" s="24" t="s">
        <v>58</v>
      </c>
      <c r="C18" s="26">
        <v>4648.2072748596938</v>
      </c>
      <c r="D18" s="26">
        <v>4629.7692365824696</v>
      </c>
      <c r="E18" s="26">
        <v>4418.58706208685</v>
      </c>
      <c r="F18" s="26">
        <v>5646.4441714050636</v>
      </c>
      <c r="G18" s="26">
        <v>5747.7757990324262</v>
      </c>
      <c r="H18" s="26">
        <v>2685.4199593827352</v>
      </c>
      <c r="I18" s="26">
        <v>2317.1214567753514</v>
      </c>
      <c r="J18" s="26">
        <v>2526.2173215573316</v>
      </c>
      <c r="K18" s="105">
        <v>3162.1354239645534</v>
      </c>
      <c r="M18" s="57"/>
      <c r="N18" s="57"/>
      <c r="O18" s="57"/>
      <c r="P18" s="57"/>
      <c r="Q18" s="57"/>
      <c r="R18" s="57"/>
      <c r="S18" s="57"/>
      <c r="T18" s="57"/>
      <c r="U18" s="57"/>
    </row>
    <row r="19" spans="1:21">
      <c r="B19" s="31" t="s">
        <v>59</v>
      </c>
      <c r="C19" s="26">
        <v>1652.0577886957049</v>
      </c>
      <c r="D19" s="26">
        <v>1917.2463537315107</v>
      </c>
      <c r="E19" s="26">
        <v>1980.8002764824789</v>
      </c>
      <c r="F19" s="26">
        <v>2325.443212704799</v>
      </c>
      <c r="G19" s="26">
        <v>2600.8446580169457</v>
      </c>
      <c r="H19" s="26">
        <v>785.7475281889341</v>
      </c>
      <c r="I19" s="26">
        <v>1213.6599364459228</v>
      </c>
      <c r="J19" s="26">
        <v>1090.9063212396929</v>
      </c>
      <c r="K19" s="105">
        <v>1280.7754177285071</v>
      </c>
      <c r="M19" s="57"/>
      <c r="N19" s="57"/>
      <c r="O19" s="57"/>
      <c r="P19" s="57"/>
      <c r="Q19" s="57"/>
      <c r="R19" s="57"/>
      <c r="S19" s="57"/>
      <c r="T19" s="57"/>
      <c r="U19" s="57"/>
    </row>
    <row r="20" spans="1:21">
      <c r="B20" s="31" t="s">
        <v>60</v>
      </c>
      <c r="C20" s="26">
        <v>502.14682647198896</v>
      </c>
      <c r="D20" s="26">
        <v>483.95190999725099</v>
      </c>
      <c r="E20" s="26">
        <v>405.56456119833501</v>
      </c>
      <c r="F20" s="26">
        <v>550.08448123963205</v>
      </c>
      <c r="G20" s="26">
        <v>565.28450979064201</v>
      </c>
      <c r="H20" s="26">
        <v>240.210857880579</v>
      </c>
      <c r="I20" s="26">
        <v>258.11895074434801</v>
      </c>
      <c r="J20" s="26">
        <v>388.16591284126099</v>
      </c>
      <c r="K20" s="105">
        <v>306.578251329566</v>
      </c>
      <c r="M20" s="57"/>
      <c r="N20" s="57"/>
      <c r="O20" s="57"/>
      <c r="P20" s="57"/>
      <c r="Q20" s="57"/>
      <c r="R20" s="57"/>
      <c r="S20" s="57"/>
      <c r="T20" s="57"/>
      <c r="U20" s="57"/>
    </row>
    <row r="21" spans="1:21">
      <c r="B21" s="24" t="s">
        <v>52</v>
      </c>
      <c r="C21" s="26">
        <v>149.674900551099</v>
      </c>
      <c r="D21" s="26">
        <v>133.237338722354</v>
      </c>
      <c r="E21" s="26">
        <v>146.30994613494101</v>
      </c>
      <c r="F21" s="26">
        <v>157.18302329483402</v>
      </c>
      <c r="G21" s="26">
        <v>167.29229769875701</v>
      </c>
      <c r="H21" s="26">
        <v>1159.5513076904901</v>
      </c>
      <c r="I21" s="26">
        <v>3102.5634010245794</v>
      </c>
      <c r="J21" s="26">
        <v>3367.2784855634</v>
      </c>
      <c r="K21" s="105">
        <v>1561.9263327353001</v>
      </c>
      <c r="M21" s="57"/>
      <c r="N21" s="57"/>
      <c r="O21" s="57"/>
      <c r="P21" s="57"/>
      <c r="Q21" s="57"/>
      <c r="R21" s="57"/>
      <c r="S21" s="57"/>
      <c r="T21" s="57"/>
      <c r="U21" s="57"/>
    </row>
    <row r="22" spans="1:21">
      <c r="B22" s="24" t="s">
        <v>61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5714.1742020999991</v>
      </c>
      <c r="J22" s="26">
        <v>9105.7294904999999</v>
      </c>
      <c r="K22" s="105">
        <v>8716.8025863900002</v>
      </c>
      <c r="M22" s="57"/>
      <c r="N22" s="57"/>
      <c r="O22" s="57"/>
      <c r="P22" s="57"/>
      <c r="Q22" s="57"/>
      <c r="R22" s="57"/>
      <c r="S22" s="57"/>
      <c r="T22" s="57"/>
      <c r="U22" s="57"/>
    </row>
    <row r="23" spans="1:21">
      <c r="B23" s="24" t="s">
        <v>62</v>
      </c>
      <c r="C23" s="26">
        <v>5025.7588659029097</v>
      </c>
      <c r="D23" s="26">
        <v>4468.97259549105</v>
      </c>
      <c r="E23" s="26">
        <v>6169.7472539024002</v>
      </c>
      <c r="F23" s="26">
        <v>7101.9902184361099</v>
      </c>
      <c r="G23" s="26">
        <v>8078.22536174174</v>
      </c>
      <c r="H23" s="26">
        <v>7271.7851963194807</v>
      </c>
      <c r="I23" s="26">
        <v>6002.6199275478893</v>
      </c>
      <c r="J23" s="26">
        <v>3292.65971528605</v>
      </c>
      <c r="K23" s="105">
        <v>4857.3894156381893</v>
      </c>
      <c r="M23" s="57"/>
      <c r="N23" s="57"/>
      <c r="O23" s="57"/>
      <c r="P23" s="57"/>
      <c r="Q23" s="57"/>
      <c r="R23" s="57"/>
      <c r="S23" s="57"/>
      <c r="T23" s="57"/>
      <c r="U23" s="57"/>
    </row>
    <row r="24" spans="1:21">
      <c r="B24" s="72" t="s">
        <v>63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14229.516265017801</v>
      </c>
      <c r="I24" s="29">
        <v>0</v>
      </c>
      <c r="J24" s="29">
        <v>0</v>
      </c>
      <c r="K24" s="107">
        <v>0</v>
      </c>
      <c r="M24" s="57"/>
      <c r="N24" s="57"/>
      <c r="O24" s="57"/>
      <c r="P24" s="57"/>
      <c r="Q24" s="57"/>
      <c r="R24" s="57"/>
      <c r="S24" s="57"/>
      <c r="T24" s="57"/>
      <c r="U24" s="57"/>
    </row>
    <row r="25" spans="1:21">
      <c r="B25" s="25" t="s">
        <v>64</v>
      </c>
      <c r="C25" s="27">
        <v>17067.8065825128</v>
      </c>
      <c r="D25" s="27">
        <v>17534.137762629201</v>
      </c>
      <c r="E25" s="27">
        <v>19319.730920890903</v>
      </c>
      <c r="F25" s="27">
        <v>22281.923714659501</v>
      </c>
      <c r="G25" s="27">
        <v>23645.701508000198</v>
      </c>
      <c r="H25" s="27">
        <v>29759.894630257601</v>
      </c>
      <c r="I25" s="27">
        <v>23995.641113924001</v>
      </c>
      <c r="J25" s="27">
        <v>25807.084344984698</v>
      </c>
      <c r="K25" s="108">
        <v>25438.555656591401</v>
      </c>
      <c r="M25" s="57"/>
      <c r="N25" s="57"/>
      <c r="O25" s="57"/>
      <c r="P25" s="57"/>
      <c r="Q25" s="57"/>
      <c r="R25" s="57"/>
      <c r="S25" s="57"/>
      <c r="T25" s="57"/>
      <c r="U25" s="57"/>
    </row>
    <row r="26" spans="1:21" ht="13">
      <c r="B26" s="32"/>
      <c r="C26" s="33"/>
      <c r="D26" s="33"/>
      <c r="E26" s="33"/>
      <c r="F26" s="33"/>
      <c r="G26" s="33"/>
      <c r="H26" s="33"/>
      <c r="I26" s="33"/>
      <c r="J26" s="33"/>
      <c r="K26" s="33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7" customFormat="1" ht="13">
      <c r="A27" s="5"/>
      <c r="B27" s="19" t="s">
        <v>65</v>
      </c>
      <c r="C27" s="73">
        <v>30994.759465484702</v>
      </c>
      <c r="D27" s="73">
        <v>31333.698054615201</v>
      </c>
      <c r="E27" s="73">
        <v>33087.737771766304</v>
      </c>
      <c r="F27" s="73">
        <v>36217.774640582596</v>
      </c>
      <c r="G27" s="73">
        <v>38185.3099222487</v>
      </c>
      <c r="H27" s="73">
        <v>39209.8769812424</v>
      </c>
      <c r="I27" s="73">
        <v>41253.250901663101</v>
      </c>
      <c r="J27" s="73">
        <v>43349.111921540403</v>
      </c>
      <c r="K27" s="109">
        <v>43091.840404792099</v>
      </c>
    </row>
    <row r="28" spans="1:21" ht="13">
      <c r="B28" s="30"/>
      <c r="C28" s="28"/>
      <c r="D28" s="28"/>
      <c r="E28" s="28"/>
      <c r="F28" s="28"/>
      <c r="G28" s="28"/>
      <c r="H28" s="28"/>
      <c r="I28" s="28"/>
      <c r="J28" s="28"/>
      <c r="K28" s="28"/>
    </row>
    <row r="29" spans="1:21" ht="13">
      <c r="B29" s="103" t="s">
        <v>66</v>
      </c>
      <c r="C29" s="104" t="s">
        <v>2</v>
      </c>
      <c r="D29" s="104" t="s">
        <v>3</v>
      </c>
      <c r="E29" s="104" t="s">
        <v>4</v>
      </c>
      <c r="F29" s="104" t="s">
        <v>6</v>
      </c>
      <c r="G29" s="104" t="s">
        <v>7</v>
      </c>
      <c r="H29" s="104" t="s">
        <v>8</v>
      </c>
      <c r="I29" s="104" t="s">
        <v>9</v>
      </c>
      <c r="J29" s="104" t="s">
        <v>11</v>
      </c>
      <c r="K29" s="91" t="s">
        <v>139</v>
      </c>
      <c r="M29" s="63"/>
      <c r="N29" s="63"/>
      <c r="O29" s="63"/>
      <c r="P29" s="63"/>
      <c r="Q29" s="63"/>
      <c r="R29" s="63"/>
      <c r="S29" s="63"/>
      <c r="T29" s="63"/>
      <c r="U29" s="61"/>
    </row>
    <row r="30" spans="1:21">
      <c r="B30" s="31" t="s">
        <v>67</v>
      </c>
      <c r="C30" s="26">
        <v>8726.7960973807494</v>
      </c>
      <c r="D30" s="26">
        <v>9128.5970846646396</v>
      </c>
      <c r="E30" s="26">
        <v>9244.4152331497589</v>
      </c>
      <c r="F30" s="26">
        <v>9940.4684529272599</v>
      </c>
      <c r="G30" s="26">
        <v>10505.9229410191</v>
      </c>
      <c r="H30" s="26">
        <v>11187.451408745401</v>
      </c>
      <c r="I30" s="26">
        <v>19082.137975359201</v>
      </c>
      <c r="J30" s="26">
        <v>20176.0499286103</v>
      </c>
      <c r="K30" s="105">
        <v>19378.596153673803</v>
      </c>
      <c r="M30" s="57"/>
      <c r="N30" s="57"/>
      <c r="O30" s="57"/>
      <c r="P30" s="57"/>
      <c r="Q30" s="57"/>
      <c r="R30" s="57"/>
      <c r="S30" s="57"/>
      <c r="T30" s="57"/>
      <c r="U30" s="57"/>
    </row>
    <row r="31" spans="1:21">
      <c r="B31" s="34" t="s">
        <v>38</v>
      </c>
      <c r="C31" s="29">
        <v>63.864270113158803</v>
      </c>
      <c r="D31" s="29">
        <v>40.879216235557472</v>
      </c>
      <c r="E31" s="29">
        <v>-4.1695983746315743</v>
      </c>
      <c r="F31" s="29">
        <v>-2.5022540283355963</v>
      </c>
      <c r="G31" s="29">
        <v>-3.4890039891621161</v>
      </c>
      <c r="H31" s="29">
        <v>-55.853010792403005</v>
      </c>
      <c r="I31" s="29">
        <v>-129.08827759030873</v>
      </c>
      <c r="J31" s="29">
        <v>-133.70709602380836</v>
      </c>
      <c r="K31" s="107">
        <v>-133.7154257486894</v>
      </c>
      <c r="M31" s="57"/>
      <c r="N31" s="57"/>
      <c r="O31" s="57"/>
      <c r="P31" s="57"/>
      <c r="Q31" s="57"/>
      <c r="R31" s="57"/>
      <c r="S31" s="57"/>
      <c r="T31" s="57"/>
      <c r="U31" s="57"/>
    </row>
    <row r="32" spans="1:21">
      <c r="B32" s="35" t="s">
        <v>68</v>
      </c>
      <c r="C32" s="27">
        <v>8790.6603674938997</v>
      </c>
      <c r="D32" s="27">
        <v>9169.4763009001999</v>
      </c>
      <c r="E32" s="27">
        <v>9240.2456347751213</v>
      </c>
      <c r="F32" s="27">
        <v>9937.9661988989301</v>
      </c>
      <c r="G32" s="27">
        <v>10502.43393703</v>
      </c>
      <c r="H32" s="27">
        <v>11131.598397952999</v>
      </c>
      <c r="I32" s="27">
        <v>18953.0496977689</v>
      </c>
      <c r="J32" s="27">
        <v>20042.342832586401</v>
      </c>
      <c r="K32" s="108">
        <v>19244.880727925098</v>
      </c>
      <c r="M32" s="57"/>
      <c r="N32" s="57"/>
      <c r="O32" s="57"/>
      <c r="P32" s="57"/>
      <c r="Q32" s="57"/>
      <c r="R32" s="57"/>
      <c r="S32" s="57"/>
      <c r="T32" s="57"/>
      <c r="U32" s="57"/>
    </row>
    <row r="33" spans="2:21">
      <c r="B33" s="31"/>
      <c r="C33" s="26"/>
      <c r="D33" s="26"/>
      <c r="E33" s="26"/>
      <c r="F33" s="26"/>
      <c r="G33" s="26"/>
      <c r="H33" s="26"/>
      <c r="I33" s="26"/>
      <c r="J33" s="26"/>
      <c r="K33" s="26"/>
      <c r="M33" s="57"/>
      <c r="N33" s="57"/>
      <c r="O33" s="57"/>
      <c r="P33" s="57"/>
      <c r="Q33" s="57"/>
      <c r="R33" s="57"/>
      <c r="S33" s="57"/>
      <c r="T33" s="57"/>
      <c r="U33" s="57"/>
    </row>
    <row r="34" spans="2:21">
      <c r="B34" s="31" t="s">
        <v>69</v>
      </c>
      <c r="C34" s="26">
        <v>958.15000001898034</v>
      </c>
      <c r="D34" s="26">
        <v>960.27399999999943</v>
      </c>
      <c r="E34" s="26">
        <v>962.43599998000082</v>
      </c>
      <c r="F34" s="26">
        <v>468.85899997999923</v>
      </c>
      <c r="G34" s="26">
        <v>417.17500000000018</v>
      </c>
      <c r="H34" s="26">
        <v>-2.0010247681057081E-8</v>
      </c>
      <c r="I34" s="26">
        <v>-1.9999788491986692E-8</v>
      </c>
      <c r="J34" s="26">
        <v>0</v>
      </c>
      <c r="K34" s="105">
        <v>0</v>
      </c>
      <c r="M34" s="57"/>
      <c r="N34" s="57"/>
      <c r="O34" s="57"/>
      <c r="P34" s="57"/>
      <c r="Q34" s="57"/>
      <c r="R34" s="57"/>
      <c r="S34" s="57"/>
      <c r="T34" s="57"/>
      <c r="U34" s="57"/>
    </row>
    <row r="35" spans="2:21">
      <c r="B35" s="31" t="s">
        <v>70</v>
      </c>
      <c r="C35" s="26">
        <v>3941.82129817341</v>
      </c>
      <c r="D35" s="26">
        <v>3706.5052240485302</v>
      </c>
      <c r="E35" s="26">
        <v>3679.1458712229396</v>
      </c>
      <c r="F35" s="26">
        <v>3729.47100865733</v>
      </c>
      <c r="G35" s="26">
        <v>3791.9482021257299</v>
      </c>
      <c r="H35" s="26">
        <v>2794.92185854538</v>
      </c>
      <c r="I35" s="26">
        <v>2920.5906287740499</v>
      </c>
      <c r="J35" s="26">
        <v>2868.6101791367801</v>
      </c>
      <c r="K35" s="105">
        <v>2722.3163550756099</v>
      </c>
      <c r="M35" s="57"/>
      <c r="N35" s="57"/>
      <c r="O35" s="57"/>
      <c r="P35" s="57"/>
      <c r="Q35" s="57"/>
      <c r="R35" s="57"/>
      <c r="S35" s="57"/>
      <c r="T35" s="57"/>
      <c r="U35" s="57"/>
    </row>
    <row r="36" spans="2:21">
      <c r="B36" s="31" t="s">
        <v>71</v>
      </c>
      <c r="C36" s="26">
        <v>982.08886473168593</v>
      </c>
      <c r="D36" s="26">
        <v>962.18500695644707</v>
      </c>
      <c r="E36" s="26">
        <v>1031.4427749511101</v>
      </c>
      <c r="F36" s="26">
        <v>1009.05359166682</v>
      </c>
      <c r="G36" s="26">
        <v>1038.7417117341201</v>
      </c>
      <c r="H36" s="26">
        <v>1019.07424933</v>
      </c>
      <c r="I36" s="26">
        <v>894.90245077999998</v>
      </c>
      <c r="J36" s="26">
        <v>875.00208118</v>
      </c>
      <c r="K36" s="105">
        <v>858.88539594487202</v>
      </c>
      <c r="M36" s="57"/>
      <c r="N36" s="57"/>
      <c r="O36" s="57"/>
      <c r="P36" s="57"/>
      <c r="Q36" s="57"/>
      <c r="R36" s="57"/>
      <c r="S36" s="57"/>
      <c r="T36" s="57"/>
      <c r="U36" s="57"/>
    </row>
    <row r="37" spans="2:21">
      <c r="B37" s="31" t="s">
        <v>72</v>
      </c>
      <c r="C37" s="26">
        <v>516.65027144046826</v>
      </c>
      <c r="D37" s="26">
        <v>524.0000729749114</v>
      </c>
      <c r="E37" s="26">
        <v>458.93493021172543</v>
      </c>
      <c r="F37" s="26">
        <v>548.50680216252476</v>
      </c>
      <c r="G37" s="26">
        <v>647.23614254531128</v>
      </c>
      <c r="H37" s="26">
        <v>38.649287176480868</v>
      </c>
      <c r="I37" s="26">
        <v>139.65047968608908</v>
      </c>
      <c r="J37" s="26">
        <v>149.75495830734101</v>
      </c>
      <c r="K37" s="105">
        <v>334.60345028355044</v>
      </c>
      <c r="M37" s="57"/>
      <c r="N37" s="57"/>
      <c r="O37" s="57"/>
      <c r="P37" s="57"/>
      <c r="Q37" s="57"/>
      <c r="R37" s="57"/>
      <c r="S37" s="57"/>
      <c r="T37" s="57"/>
      <c r="U37" s="57"/>
    </row>
    <row r="38" spans="2:21">
      <c r="B38" s="31" t="s">
        <v>73</v>
      </c>
      <c r="C38" s="26">
        <v>24.76602741039429</v>
      </c>
      <c r="D38" s="26">
        <v>26.159178625073693</v>
      </c>
      <c r="E38" s="26">
        <v>36.256528658407653</v>
      </c>
      <c r="F38" s="26">
        <v>35.755058758585811</v>
      </c>
      <c r="G38" s="26">
        <v>35.77674773297651</v>
      </c>
      <c r="H38" s="26">
        <v>35.965988847088838</v>
      </c>
      <c r="I38" s="26">
        <v>118.96452739461161</v>
      </c>
      <c r="J38" s="26">
        <v>127.4796280947218</v>
      </c>
      <c r="K38" s="105">
        <v>82.554713254314606</v>
      </c>
      <c r="M38" s="57"/>
      <c r="N38" s="57"/>
      <c r="O38" s="57"/>
      <c r="P38" s="57"/>
      <c r="Q38" s="57"/>
      <c r="R38" s="57"/>
      <c r="S38" s="57"/>
      <c r="T38" s="57"/>
      <c r="U38" s="57"/>
    </row>
    <row r="39" spans="2:21">
      <c r="B39" s="35" t="s">
        <v>74</v>
      </c>
      <c r="C39" s="27">
        <v>6423.4764617749397</v>
      </c>
      <c r="D39" s="27">
        <v>6179.1234826049604</v>
      </c>
      <c r="E39" s="27">
        <v>6168.2161050241893</v>
      </c>
      <c r="F39" s="27">
        <v>5791.6454612252601</v>
      </c>
      <c r="G39" s="27">
        <v>5930.8778041381402</v>
      </c>
      <c r="H39" s="27">
        <v>3888.6113838789397</v>
      </c>
      <c r="I39" s="27">
        <v>4074.1080866147599</v>
      </c>
      <c r="J39" s="27">
        <v>4020.84684671884</v>
      </c>
      <c r="K39" s="108">
        <v>3998.3599145583503</v>
      </c>
      <c r="M39" s="57"/>
      <c r="N39" s="57"/>
      <c r="O39" s="57"/>
      <c r="P39" s="57"/>
      <c r="Q39" s="57"/>
      <c r="R39" s="57"/>
      <c r="S39" s="57"/>
      <c r="T39" s="57"/>
      <c r="U39" s="57"/>
    </row>
    <row r="40" spans="2:21">
      <c r="B40" s="31"/>
      <c r="C40" s="26"/>
      <c r="D40" s="26"/>
      <c r="E40" s="26"/>
      <c r="F40" s="26"/>
      <c r="G40" s="26"/>
      <c r="H40" s="26"/>
      <c r="I40" s="26"/>
      <c r="J40" s="26"/>
      <c r="K40" s="26"/>
      <c r="M40" s="57"/>
      <c r="N40" s="57"/>
      <c r="O40" s="57"/>
      <c r="P40" s="57"/>
      <c r="Q40" s="57"/>
      <c r="R40" s="57"/>
      <c r="S40" s="57"/>
      <c r="T40" s="57"/>
      <c r="U40" s="57"/>
    </row>
    <row r="41" spans="2:21">
      <c r="B41" s="31" t="s">
        <v>75</v>
      </c>
      <c r="C41" s="26">
        <v>55.188285916639202</v>
      </c>
      <c r="D41" s="26">
        <v>69.619820107121896</v>
      </c>
      <c r="E41" s="26">
        <v>65.066126918608504</v>
      </c>
      <c r="F41" s="26">
        <v>65.935605575006193</v>
      </c>
      <c r="G41" s="26">
        <v>127.937750430275</v>
      </c>
      <c r="H41" s="26">
        <v>51.3558355909082</v>
      </c>
      <c r="I41" s="26">
        <v>61.827415099682895</v>
      </c>
      <c r="J41" s="26">
        <v>47.608353575549401</v>
      </c>
      <c r="K41" s="105">
        <v>53.2802909258169</v>
      </c>
      <c r="M41" s="57"/>
      <c r="N41" s="57"/>
      <c r="O41" s="57"/>
      <c r="P41" s="57"/>
      <c r="Q41" s="57"/>
      <c r="R41" s="57"/>
      <c r="S41" s="57"/>
      <c r="T41" s="57"/>
      <c r="U41" s="57"/>
    </row>
    <row r="42" spans="2:21">
      <c r="B42" s="31" t="s">
        <v>76</v>
      </c>
      <c r="C42" s="26">
        <v>995.66902866176611</v>
      </c>
      <c r="D42" s="26">
        <v>39.583761179096996</v>
      </c>
      <c r="E42" s="26">
        <v>60.423325561393995</v>
      </c>
      <c r="F42" s="26">
        <v>37.353820437308968</v>
      </c>
      <c r="G42" s="26">
        <v>6.1464437304530293</v>
      </c>
      <c r="H42" s="26">
        <v>425.69690265820418</v>
      </c>
      <c r="I42" s="26">
        <v>-2.000103904720163E-8</v>
      </c>
      <c r="J42" s="26">
        <v>0</v>
      </c>
      <c r="K42" s="105">
        <v>0</v>
      </c>
      <c r="M42" s="57"/>
      <c r="N42" s="57"/>
      <c r="O42" s="57"/>
      <c r="P42" s="57"/>
      <c r="Q42" s="57"/>
      <c r="R42" s="57"/>
      <c r="S42" s="57"/>
      <c r="T42" s="57"/>
      <c r="U42" s="57"/>
    </row>
    <row r="43" spans="2:21">
      <c r="B43" s="31" t="s">
        <v>77</v>
      </c>
      <c r="C43" s="26">
        <v>707.39032202951398</v>
      </c>
      <c r="D43" s="26">
        <v>705.16875680071394</v>
      </c>
      <c r="E43" s="26">
        <v>733.662163269703</v>
      </c>
      <c r="F43" s="26">
        <v>737.16109130162306</v>
      </c>
      <c r="G43" s="26">
        <v>735.64575389629499</v>
      </c>
      <c r="H43" s="26">
        <v>586.47983480016592</v>
      </c>
      <c r="I43" s="26">
        <v>619.05364909296702</v>
      </c>
      <c r="J43" s="26">
        <v>616.27324803389206</v>
      </c>
      <c r="K43" s="105">
        <v>648.62659554614504</v>
      </c>
      <c r="M43" s="57"/>
      <c r="N43" s="57"/>
      <c r="O43" s="57"/>
      <c r="P43" s="57"/>
      <c r="Q43" s="57"/>
      <c r="R43" s="57"/>
      <c r="S43" s="57"/>
      <c r="T43" s="57"/>
      <c r="U43" s="57"/>
    </row>
    <row r="44" spans="2:21">
      <c r="B44" s="31" t="s">
        <v>78</v>
      </c>
      <c r="C44" s="26">
        <v>1518.87859388172</v>
      </c>
      <c r="D44" s="26">
        <v>1773.8961806239099</v>
      </c>
      <c r="E44" s="26">
        <v>1719.3000506393601</v>
      </c>
      <c r="F44" s="26">
        <v>1833.4430810571498</v>
      </c>
      <c r="G44" s="26">
        <v>2388.9843650951198</v>
      </c>
      <c r="H44" s="26">
        <v>2284.5222376287797</v>
      </c>
      <c r="I44" s="26">
        <v>3405.4173899187999</v>
      </c>
      <c r="J44" s="26">
        <v>3535.8838092529199</v>
      </c>
      <c r="K44" s="105">
        <v>3917.18591383179</v>
      </c>
      <c r="M44" s="57"/>
      <c r="N44" s="57"/>
      <c r="O44" s="57"/>
      <c r="P44" s="57"/>
      <c r="Q44" s="57"/>
      <c r="R44" s="57"/>
      <c r="S44" s="57"/>
      <c r="T44" s="57"/>
      <c r="U44" s="57"/>
    </row>
    <row r="45" spans="2:21">
      <c r="B45" s="31" t="s">
        <v>79</v>
      </c>
      <c r="C45" s="26">
        <v>2359.7492134592699</v>
      </c>
      <c r="D45" s="26">
        <v>2660.0082411588396</v>
      </c>
      <c r="E45" s="26">
        <v>2644.6491606417899</v>
      </c>
      <c r="F45" s="26">
        <v>3271.2425556164899</v>
      </c>
      <c r="G45" s="26">
        <v>3462.7655254394003</v>
      </c>
      <c r="H45" s="26">
        <v>2273.3905827885296</v>
      </c>
      <c r="I45" s="26">
        <v>2554.04259900955</v>
      </c>
      <c r="J45" s="26">
        <v>2766.7765558169999</v>
      </c>
      <c r="K45" s="105">
        <v>3268.8967441180598</v>
      </c>
      <c r="M45" s="57"/>
      <c r="N45" s="57"/>
      <c r="O45" s="57"/>
      <c r="P45" s="57"/>
      <c r="Q45" s="57"/>
      <c r="R45" s="57"/>
      <c r="S45" s="57"/>
      <c r="T45" s="57"/>
      <c r="U45" s="57"/>
    </row>
    <row r="46" spans="2:21">
      <c r="B46" s="31" t="s">
        <v>80</v>
      </c>
      <c r="C46" s="26">
        <v>7789.584915358846</v>
      </c>
      <c r="D46" s="26">
        <v>7962.5343497528011</v>
      </c>
      <c r="E46" s="26">
        <v>9066.3541803180342</v>
      </c>
      <c r="F46" s="26">
        <v>9930.5532844191475</v>
      </c>
      <c r="G46" s="26">
        <v>10165.439189133813</v>
      </c>
      <c r="H46" s="26">
        <v>5007.6138080483142</v>
      </c>
      <c r="I46" s="26">
        <v>6550.1608476942911</v>
      </c>
      <c r="J46" s="26">
        <v>6948.3112498758928</v>
      </c>
      <c r="K46" s="105">
        <v>7394.5672658885524</v>
      </c>
      <c r="M46" s="57"/>
      <c r="N46" s="57"/>
      <c r="O46" s="57"/>
      <c r="P46" s="57"/>
      <c r="Q46" s="57"/>
      <c r="R46" s="57"/>
      <c r="S46" s="57"/>
      <c r="T46" s="57"/>
      <c r="U46" s="57"/>
    </row>
    <row r="47" spans="2:21">
      <c r="B47" s="31" t="s">
        <v>81</v>
      </c>
      <c r="C47" s="26">
        <v>1973.8088558639299</v>
      </c>
      <c r="D47" s="26">
        <v>2328.5153794264002</v>
      </c>
      <c r="E47" s="26">
        <v>3134.3270058908602</v>
      </c>
      <c r="F47" s="26">
        <v>4288.6881639286203</v>
      </c>
      <c r="G47" s="26">
        <v>4442.6515622248298</v>
      </c>
      <c r="H47" s="26">
        <v>3872.5718909037305</v>
      </c>
      <c r="I47" s="26">
        <v>4831.1816214314804</v>
      </c>
      <c r="J47" s="26">
        <v>5129.1559757568693</v>
      </c>
      <c r="K47" s="105">
        <v>4259.8353218378097</v>
      </c>
      <c r="M47" s="57"/>
      <c r="N47" s="57"/>
      <c r="O47" s="57"/>
      <c r="P47" s="57"/>
      <c r="Q47" s="57"/>
      <c r="R47" s="57"/>
      <c r="S47" s="57"/>
      <c r="T47" s="57"/>
      <c r="U47" s="57"/>
    </row>
    <row r="48" spans="2:21">
      <c r="B48" s="31" t="s">
        <v>60</v>
      </c>
      <c r="C48" s="26">
        <v>380.34637715211301</v>
      </c>
      <c r="D48" s="26">
        <v>445.78075264971596</v>
      </c>
      <c r="E48" s="26">
        <v>255.49259724235199</v>
      </c>
      <c r="F48" s="26">
        <v>323.77244884865303</v>
      </c>
      <c r="G48" s="26">
        <v>422.42239807151896</v>
      </c>
      <c r="H48" s="26">
        <v>192.80772099394298</v>
      </c>
      <c r="I48" s="26">
        <v>204.433701809528</v>
      </c>
      <c r="J48" s="26">
        <v>241.93686165927301</v>
      </c>
      <c r="K48" s="105">
        <v>306.224515517626</v>
      </c>
      <c r="M48" s="57"/>
      <c r="N48" s="57"/>
      <c r="O48" s="57"/>
      <c r="P48" s="57"/>
      <c r="Q48" s="57"/>
      <c r="R48" s="57"/>
      <c r="S48" s="57"/>
      <c r="T48" s="57"/>
      <c r="U48" s="57"/>
    </row>
    <row r="49" spans="2:21">
      <c r="B49" s="34" t="s">
        <v>82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9495.2457418234208</v>
      </c>
      <c r="I49" s="29">
        <v>0</v>
      </c>
      <c r="J49" s="29">
        <v>0</v>
      </c>
      <c r="K49" s="107">
        <v>0</v>
      </c>
      <c r="M49" s="57"/>
      <c r="N49" s="57"/>
      <c r="O49" s="57"/>
      <c r="P49" s="57"/>
      <c r="Q49" s="57"/>
      <c r="R49" s="57"/>
      <c r="S49" s="57"/>
      <c r="T49" s="57"/>
      <c r="U49" s="57"/>
    </row>
    <row r="50" spans="2:21">
      <c r="B50" s="34" t="s">
        <v>83</v>
      </c>
      <c r="C50" s="29">
        <v>15780.6155923238</v>
      </c>
      <c r="D50" s="29">
        <v>15985.107241698601</v>
      </c>
      <c r="E50" s="29">
        <v>17679.274610482102</v>
      </c>
      <c r="F50" s="29">
        <v>20488.150051183999</v>
      </c>
      <c r="G50" s="29">
        <v>21751.992988021702</v>
      </c>
      <c r="H50" s="29">
        <v>24189.684555235999</v>
      </c>
      <c r="I50" s="29">
        <v>18226.117224036298</v>
      </c>
      <c r="J50" s="29">
        <v>19285.946053971398</v>
      </c>
      <c r="K50" s="107">
        <v>19848.6166476658</v>
      </c>
      <c r="M50" s="57"/>
      <c r="N50" s="57"/>
      <c r="O50" s="57"/>
      <c r="P50" s="57"/>
      <c r="Q50" s="57"/>
      <c r="R50" s="57"/>
      <c r="S50" s="57"/>
      <c r="T50" s="57"/>
      <c r="U50" s="57"/>
    </row>
    <row r="51" spans="2:21" ht="13">
      <c r="B51" s="36"/>
      <c r="C51" s="37"/>
      <c r="D51" s="37"/>
      <c r="E51" s="37"/>
      <c r="F51" s="37"/>
      <c r="G51" s="37"/>
      <c r="H51" s="37"/>
      <c r="I51" s="37"/>
      <c r="J51" s="37"/>
      <c r="K51" s="37"/>
      <c r="M51" s="57"/>
      <c r="N51" s="57"/>
      <c r="O51" s="57"/>
      <c r="P51" s="57"/>
      <c r="Q51" s="57"/>
      <c r="R51" s="57"/>
      <c r="S51" s="57"/>
      <c r="T51" s="57"/>
      <c r="U51" s="57"/>
    </row>
    <row r="52" spans="2:21" ht="13">
      <c r="B52" s="19" t="s">
        <v>84</v>
      </c>
      <c r="C52" s="73">
        <v>30994.752421592701</v>
      </c>
      <c r="D52" s="73">
        <v>31333.707025203701</v>
      </c>
      <c r="E52" s="73">
        <v>33087.736350281397</v>
      </c>
      <c r="F52" s="73">
        <v>36217.761711308201</v>
      </c>
      <c r="G52" s="73">
        <v>38185.304729189796</v>
      </c>
      <c r="H52" s="73">
        <v>39209.894337067904</v>
      </c>
      <c r="I52" s="73">
        <v>41253.2750084199</v>
      </c>
      <c r="J52" s="73">
        <v>43349.1357332767</v>
      </c>
      <c r="K52" s="109">
        <v>43091.857290149193</v>
      </c>
    </row>
    <row r="53" spans="2:21">
      <c r="B53" s="47"/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Z38"/>
  <sheetViews>
    <sheetView showGridLines="0" view="pageBreakPreview" zoomScale="90" zoomScaleNormal="100" zoomScaleSheetLayoutView="90" workbookViewId="0">
      <selection activeCell="F50" sqref="F50"/>
    </sheetView>
  </sheetViews>
  <sheetFormatPr defaultColWidth="8" defaultRowHeight="12.5"/>
  <cols>
    <col min="1" max="1" width="3.58203125" style="40" customWidth="1"/>
    <col min="2" max="2" width="48.58203125" style="40" customWidth="1"/>
    <col min="3" max="10" width="8.58203125" style="41" customWidth="1" collapsed="1"/>
    <col min="11" max="12" width="8.58203125" style="41" customWidth="1"/>
    <col min="13" max="13" width="8.58203125" style="41" customWidth="1" collapsed="1"/>
    <col min="14" max="16384" width="8" style="41"/>
  </cols>
  <sheetData>
    <row r="2" spans="2:26" ht="13">
      <c r="B2" s="42" t="s">
        <v>19</v>
      </c>
    </row>
    <row r="3" spans="2:26" ht="13">
      <c r="B3" s="110" t="s">
        <v>85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  <c r="L3" s="111" t="s">
        <v>11</v>
      </c>
      <c r="M3" s="91" t="s">
        <v>139</v>
      </c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1"/>
    </row>
    <row r="4" spans="2:26">
      <c r="B4" s="43" t="s">
        <v>86</v>
      </c>
      <c r="C4" s="38">
        <v>121.034329676748</v>
      </c>
      <c r="D4" s="38">
        <v>150.44460089494501</v>
      </c>
      <c r="E4" s="38">
        <v>220.163581660456</v>
      </c>
      <c r="F4" s="38">
        <v>646.5743764661089</v>
      </c>
      <c r="G4" s="38">
        <v>228.55933609680102</v>
      </c>
      <c r="H4" s="38">
        <v>192.98896674332801</v>
      </c>
      <c r="I4" s="38">
        <v>193.89760442804499</v>
      </c>
      <c r="J4" s="38">
        <v>550.99003424605598</v>
      </c>
      <c r="K4" s="38">
        <v>1166.4359415142301</v>
      </c>
      <c r="L4" s="38">
        <v>966.77400151674999</v>
      </c>
      <c r="M4" s="112">
        <v>1206.3528035643799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>
      <c r="B5" s="43" t="s">
        <v>87</v>
      </c>
      <c r="C5" s="38">
        <v>532.2344387364459</v>
      </c>
      <c r="D5" s="38">
        <v>585.7445602429591</v>
      </c>
      <c r="E5" s="38">
        <v>727.22141589779994</v>
      </c>
      <c r="F5" s="38">
        <v>2287.90243874921</v>
      </c>
      <c r="G5" s="38">
        <v>639.91750716440004</v>
      </c>
      <c r="H5" s="38">
        <v>906.44945491193005</v>
      </c>
      <c r="I5" s="38">
        <v>1225.28924943228</v>
      </c>
      <c r="J5" s="38">
        <v>2.7300000000104801E-4</v>
      </c>
      <c r="K5" s="38">
        <v>2771.65648450861</v>
      </c>
      <c r="L5" s="38">
        <v>0</v>
      </c>
      <c r="M5" s="112">
        <v>0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2:26">
      <c r="B6" s="43" t="s">
        <v>88</v>
      </c>
      <c r="C6" s="38">
        <v>-680.92670129806174</v>
      </c>
      <c r="D6" s="38">
        <v>32.686996018618856</v>
      </c>
      <c r="E6" s="38">
        <v>1245.3374403868741</v>
      </c>
      <c r="F6" s="38">
        <v>1583.5261447868411</v>
      </c>
      <c r="G6" s="38">
        <v>832.40605540825902</v>
      </c>
      <c r="H6" s="38">
        <v>694.74494693103168</v>
      </c>
      <c r="I6" s="38">
        <v>434.31285404235496</v>
      </c>
      <c r="J6" s="38">
        <v>316.51947863976</v>
      </c>
      <c r="K6" s="38">
        <v>2277.9833350214099</v>
      </c>
      <c r="L6" s="38">
        <v>52.265295573609933</v>
      </c>
      <c r="M6" s="112">
        <v>216.76167445189026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2:26" ht="13">
      <c r="B7" s="44" t="s">
        <v>89</v>
      </c>
      <c r="C7" s="39">
        <v>-27.657932884867801</v>
      </c>
      <c r="D7" s="39">
        <v>768.87615715652294</v>
      </c>
      <c r="E7" s="39">
        <v>2192.72243794513</v>
      </c>
      <c r="F7" s="39">
        <v>4518.0029600021599</v>
      </c>
      <c r="G7" s="39">
        <v>1700.88289866946</v>
      </c>
      <c r="H7" s="39">
        <v>1794.1833685862898</v>
      </c>
      <c r="I7" s="39">
        <v>1853.49970790268</v>
      </c>
      <c r="J7" s="39">
        <v>867.50978588581597</v>
      </c>
      <c r="K7" s="39">
        <v>6216.0757610442497</v>
      </c>
      <c r="L7" s="39">
        <v>1019.0392970903599</v>
      </c>
      <c r="M7" s="113">
        <v>1423.1144780162701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2:26">
      <c r="B8" s="45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2:26">
      <c r="B9" s="43" t="s">
        <v>90</v>
      </c>
      <c r="C9" s="38">
        <v>-90.8899211546765</v>
      </c>
      <c r="D9" s="38">
        <v>-150.98937474376001</v>
      </c>
      <c r="E9" s="38">
        <v>-232.59041302370099</v>
      </c>
      <c r="F9" s="38">
        <v>-507.265554554613</v>
      </c>
      <c r="G9" s="38">
        <v>-217.43912963926201</v>
      </c>
      <c r="H9" s="38">
        <v>-413.70245714020001</v>
      </c>
      <c r="I9" s="38">
        <v>-623.56039814882797</v>
      </c>
      <c r="J9" s="38">
        <v>-578.67935809114999</v>
      </c>
      <c r="K9" s="38">
        <v>-1833.38134301944</v>
      </c>
      <c r="L9" s="38">
        <v>-567.49479274285591</v>
      </c>
      <c r="M9" s="112">
        <v>-399.41262801853003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2:26">
      <c r="B10" s="43" t="s">
        <v>91</v>
      </c>
      <c r="C10" s="38">
        <v>-25.938984115798203</v>
      </c>
      <c r="D10" s="38">
        <v>-24.857276267445101</v>
      </c>
      <c r="E10" s="38">
        <v>-32.678942638877004</v>
      </c>
      <c r="F10" s="38">
        <v>-112.60582782641499</v>
      </c>
      <c r="G10" s="38">
        <v>-60.7831706592724</v>
      </c>
      <c r="H10" s="38">
        <v>-20.397495887026501</v>
      </c>
      <c r="I10" s="38">
        <v>-287.54876564979401</v>
      </c>
      <c r="J10" s="38">
        <v>-19.523167604769998</v>
      </c>
      <c r="K10" s="38">
        <v>-388.25259980086304</v>
      </c>
      <c r="L10" s="38">
        <v>-15.8875271</v>
      </c>
      <c r="M10" s="112">
        <v>-13.57495782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2:26">
      <c r="B11" s="43" t="s">
        <v>92</v>
      </c>
      <c r="C11" s="38">
        <v>8.3100700000000103</v>
      </c>
      <c r="D11" s="38">
        <v>-4.1418187894230094</v>
      </c>
      <c r="E11" s="38">
        <v>-46.697788073802002</v>
      </c>
      <c r="F11" s="38">
        <v>-168.614536863225</v>
      </c>
      <c r="G11" s="38">
        <v>-12.619496999999999</v>
      </c>
      <c r="H11" s="38">
        <v>-1.1411088970999098E-3</v>
      </c>
      <c r="I11" s="38">
        <v>3.9728889710022503E-4</v>
      </c>
      <c r="J11" s="38">
        <v>-4.2999999999999997E-2</v>
      </c>
      <c r="K11" s="38">
        <v>-12.66324082</v>
      </c>
      <c r="L11" s="38">
        <v>0</v>
      </c>
      <c r="M11" s="112">
        <v>-44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2:26">
      <c r="B12" s="43" t="s">
        <v>93</v>
      </c>
      <c r="C12" s="38">
        <v>1.0000000000000001E-5</v>
      </c>
      <c r="D12" s="38">
        <v>17.018999999999998</v>
      </c>
      <c r="E12" s="38">
        <v>0</v>
      </c>
      <c r="F12" s="38">
        <v>17.019009999999998</v>
      </c>
      <c r="G12" s="38">
        <v>0</v>
      </c>
      <c r="H12" s="38">
        <v>-5.0915179119911001E-3</v>
      </c>
      <c r="I12" s="38">
        <v>-3.2613664201927003E-4</v>
      </c>
      <c r="J12" s="38">
        <v>621.25711373656895</v>
      </c>
      <c r="K12" s="38">
        <v>621.25169608201509</v>
      </c>
      <c r="L12" s="38">
        <v>9.5445654109789805E-4</v>
      </c>
      <c r="M12" s="112">
        <v>1942.6784060319299</v>
      </c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2:26">
      <c r="B13" s="45" t="s">
        <v>94</v>
      </c>
      <c r="C13" s="38">
        <v>-1E-3</v>
      </c>
      <c r="D13" s="38">
        <v>8.8930000000000007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-106.387</v>
      </c>
      <c r="K13" s="38">
        <v>-106.387</v>
      </c>
      <c r="L13" s="38">
        <v>0</v>
      </c>
      <c r="M13" s="112">
        <v>57.5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2:26">
      <c r="B14" s="45" t="s">
        <v>95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-1001.187</v>
      </c>
      <c r="J14" s="38">
        <v>-1998.8130000000001</v>
      </c>
      <c r="K14" s="38">
        <v>-3000</v>
      </c>
      <c r="L14" s="38">
        <v>-2999.9999914199998</v>
      </c>
      <c r="M14" s="112">
        <v>-3.9287000056356203E-4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2:26">
      <c r="B15" s="45" t="s">
        <v>96</v>
      </c>
      <c r="C15" s="38">
        <v>31.793238727790797</v>
      </c>
      <c r="D15" s="38">
        <v>33.4300019861614</v>
      </c>
      <c r="E15" s="38">
        <v>16.492416866679299</v>
      </c>
      <c r="F15" s="38">
        <v>110.043576206876</v>
      </c>
      <c r="G15" s="38">
        <v>28.148557555736701</v>
      </c>
      <c r="H15" s="38">
        <v>32.097153353120603</v>
      </c>
      <c r="I15" s="38">
        <v>31.0756440156247</v>
      </c>
      <c r="J15" s="38">
        <v>27.472021156293998</v>
      </c>
      <c r="K15" s="38">
        <v>118.793376080776</v>
      </c>
      <c r="L15" s="38">
        <v>29.890645252145099</v>
      </c>
      <c r="M15" s="112">
        <v>29.941485814662599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2:26">
      <c r="B16" s="45" t="s">
        <v>97</v>
      </c>
      <c r="C16" s="38">
        <v>27.659748049033702</v>
      </c>
      <c r="D16" s="38">
        <v>37.655203669544598</v>
      </c>
      <c r="E16" s="38">
        <v>48.768599401341099</v>
      </c>
      <c r="F16" s="38">
        <v>127.737528091871</v>
      </c>
      <c r="G16" s="38">
        <v>51.3112945464296</v>
      </c>
      <c r="H16" s="38">
        <v>102.10945226305699</v>
      </c>
      <c r="I16" s="38">
        <v>107.728294643908</v>
      </c>
      <c r="J16" s="38">
        <v>107.095191514597</v>
      </c>
      <c r="K16" s="38">
        <v>368.24423296799205</v>
      </c>
      <c r="L16" s="38">
        <v>70.906923912563997</v>
      </c>
      <c r="M16" s="112">
        <v>136.085917031783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2:26">
      <c r="B17" s="45" t="s">
        <v>98</v>
      </c>
      <c r="C17" s="38">
        <v>4.66621729256621</v>
      </c>
      <c r="D17" s="38">
        <v>5.0857611061286301</v>
      </c>
      <c r="E17" s="38">
        <v>14.109529842149898</v>
      </c>
      <c r="F17" s="38">
        <v>28.797417399627001</v>
      </c>
      <c r="G17" s="38">
        <v>7.5391103015484298</v>
      </c>
      <c r="H17" s="38">
        <v>4.5581359492400297</v>
      </c>
      <c r="I17" s="38">
        <v>5.5091619343987608</v>
      </c>
      <c r="J17" s="38">
        <v>9.6127397216153696</v>
      </c>
      <c r="K17" s="38">
        <v>27.219147906802597</v>
      </c>
      <c r="L17" s="38">
        <v>6.85950616661433</v>
      </c>
      <c r="M17" s="112">
        <v>7.8860492198694399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2:26">
      <c r="B18" s="45" t="s">
        <v>99</v>
      </c>
      <c r="C18" s="38">
        <v>0.70075811142458844</v>
      </c>
      <c r="D18" s="38">
        <v>8.3872578926427632</v>
      </c>
      <c r="E18" s="38">
        <v>16.36389397269814</v>
      </c>
      <c r="F18" s="38">
        <v>28.869556905432557</v>
      </c>
      <c r="G18" s="38">
        <v>0.77601217705267445</v>
      </c>
      <c r="H18" s="38">
        <v>1.1862923160050656</v>
      </c>
      <c r="I18" s="38">
        <v>10.307478003294181</v>
      </c>
      <c r="J18" s="38">
        <v>45.410933154344505</v>
      </c>
      <c r="K18" s="38">
        <v>57.680715650696413</v>
      </c>
      <c r="L18" s="38">
        <v>-33.436106695213908</v>
      </c>
      <c r="M18" s="112">
        <v>4.0889128701430053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2:26" ht="13">
      <c r="B19" s="44" t="s">
        <v>100</v>
      </c>
      <c r="C19" s="39">
        <v>-43.699863089659303</v>
      </c>
      <c r="D19" s="39">
        <v>-69.518245146150804</v>
      </c>
      <c r="E19" s="39">
        <v>-216.232703653512</v>
      </c>
      <c r="F19" s="39">
        <v>-476.01883064044597</v>
      </c>
      <c r="G19" s="39">
        <v>-203.066822717767</v>
      </c>
      <c r="H19" s="39">
        <v>-294.15515177261301</v>
      </c>
      <c r="I19" s="39">
        <v>-1757.67551404914</v>
      </c>
      <c r="J19" s="39">
        <v>-1892.5975264125</v>
      </c>
      <c r="K19" s="39">
        <v>-4147.49501495202</v>
      </c>
      <c r="L19" s="39">
        <v>-3509.1603881701999</v>
      </c>
      <c r="M19" s="113">
        <v>1721.1927922598602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2:26">
      <c r="B20" s="4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2:26">
      <c r="B21" s="45" t="s">
        <v>101</v>
      </c>
      <c r="C21" s="38">
        <v>-22.0584333920518</v>
      </c>
      <c r="D21" s="38">
        <v>-950.10916698144752</v>
      </c>
      <c r="E21" s="38">
        <v>19.100117367747863</v>
      </c>
      <c r="F21" s="38">
        <v>-1444.1349435504674</v>
      </c>
      <c r="G21" s="38">
        <v>-499.13600000000002</v>
      </c>
      <c r="H21" s="38">
        <v>-31.057999989999498</v>
      </c>
      <c r="I21" s="38">
        <v>-1.0000541806221E-8</v>
      </c>
      <c r="J21" s="38">
        <v>-437</v>
      </c>
      <c r="K21" s="38">
        <v>-967.19399999999996</v>
      </c>
      <c r="L21" s="38">
        <v>1.0000541806221E-8</v>
      </c>
      <c r="M21" s="112">
        <v>0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2:26">
      <c r="B22" s="45" t="s">
        <v>102</v>
      </c>
      <c r="C22" s="38">
        <v>-165.924738250394</v>
      </c>
      <c r="D22" s="38">
        <v>-168.55629498661699</v>
      </c>
      <c r="E22" s="38">
        <v>-185.51407180410001</v>
      </c>
      <c r="F22" s="38">
        <v>-694.56322716255102</v>
      </c>
      <c r="G22" s="38">
        <v>-201.36721851848299</v>
      </c>
      <c r="H22" s="38">
        <v>-188.201809571079</v>
      </c>
      <c r="I22" s="38">
        <v>-204.45465627501099</v>
      </c>
      <c r="J22" s="38">
        <v>-180.09562000346202</v>
      </c>
      <c r="K22" s="38">
        <v>-774.11930436803505</v>
      </c>
      <c r="L22" s="38">
        <v>-172.86715900929701</v>
      </c>
      <c r="M22" s="112">
        <v>-159.59410838596298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2:26">
      <c r="B23" s="45" t="s">
        <v>103</v>
      </c>
      <c r="C23" s="38">
        <v>-97.202370599999995</v>
      </c>
      <c r="D23" s="38">
        <v>-8.3153500000044001E-3</v>
      </c>
      <c r="E23" s="38">
        <v>1.5294062905013602E-11</v>
      </c>
      <c r="F23" s="38">
        <v>-97.210685949984708</v>
      </c>
      <c r="G23" s="38">
        <v>1.6565110005305202E-11</v>
      </c>
      <c r="H23" s="38">
        <v>-488.63241100001704</v>
      </c>
      <c r="I23" s="38">
        <v>0</v>
      </c>
      <c r="J23" s="38">
        <v>4.6566128730773896E-13</v>
      </c>
      <c r="K23" s="38">
        <v>-488.63241100000005</v>
      </c>
      <c r="L23" s="38">
        <v>0</v>
      </c>
      <c r="M23" s="112">
        <v>-970.03214800000001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2:26">
      <c r="B24" s="45" t="s">
        <v>104</v>
      </c>
      <c r="C24" s="38">
        <v>3.2312646920763701E-4</v>
      </c>
      <c r="D24" s="38">
        <v>-2.5402219900570299E-5</v>
      </c>
      <c r="E24" s="38">
        <v>-3.4955721083024401E-3</v>
      </c>
      <c r="F24" s="38">
        <v>-3.2438500999487602E-3</v>
      </c>
      <c r="G24" s="38">
        <v>3.3834765809915603E-3</v>
      </c>
      <c r="H24" s="38">
        <v>1.4010468413380299E-4</v>
      </c>
      <c r="I24" s="38">
        <v>3.0617255070865202E-5</v>
      </c>
      <c r="J24" s="38">
        <v>2.61641690776742E-5</v>
      </c>
      <c r="K24" s="38">
        <v>3.5803626892738998E-3</v>
      </c>
      <c r="L24" s="38">
        <v>-152.01381896000299</v>
      </c>
      <c r="M24" s="112">
        <v>-302.28729144243601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2:26">
      <c r="B25" s="45" t="s">
        <v>105</v>
      </c>
      <c r="C25" s="38">
        <v>-37.474891057697803</v>
      </c>
      <c r="D25" s="38">
        <v>-27.451550079492399</v>
      </c>
      <c r="E25" s="38">
        <v>-22.061471754411102</v>
      </c>
      <c r="F25" s="38">
        <v>-124.35997274855799</v>
      </c>
      <c r="G25" s="38">
        <v>-17.6577702309458</v>
      </c>
      <c r="H25" s="38">
        <v>-16.872729473171702</v>
      </c>
      <c r="I25" s="38">
        <v>0.137172210725199</v>
      </c>
      <c r="J25" s="38">
        <v>-29.515620083701499</v>
      </c>
      <c r="K25" s="38">
        <v>-63.908947577093798</v>
      </c>
      <c r="L25" s="38">
        <v>-7.9602705930669897</v>
      </c>
      <c r="M25" s="112">
        <v>-9.3976167484819904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2:26">
      <c r="B26" s="43" t="s">
        <v>106</v>
      </c>
      <c r="C26" s="38">
        <v>-49.394116077694896</v>
      </c>
      <c r="D26" s="38">
        <v>-48.103199527577701</v>
      </c>
      <c r="E26" s="38">
        <v>-47.247178443629501</v>
      </c>
      <c r="F26" s="38">
        <v>-194.58143178456899</v>
      </c>
      <c r="G26" s="38">
        <v>-48.450981640050799</v>
      </c>
      <c r="H26" s="38">
        <v>-48.238929728663898</v>
      </c>
      <c r="I26" s="38">
        <v>-46.739353593639201</v>
      </c>
      <c r="J26" s="38">
        <v>-37.982874368798804</v>
      </c>
      <c r="K26" s="38">
        <v>-181.41213933115301</v>
      </c>
      <c r="L26" s="38">
        <v>-39.921704906690799</v>
      </c>
      <c r="M26" s="112">
        <v>-39.502607858505606</v>
      </c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2:26">
      <c r="B27" s="43" t="s">
        <v>107</v>
      </c>
      <c r="C27" s="38">
        <v>1.9650874471703622E-4</v>
      </c>
      <c r="D27" s="38">
        <v>-1.9073734800386168</v>
      </c>
      <c r="E27" s="38">
        <v>-9.1313068032474245</v>
      </c>
      <c r="F27" s="38">
        <v>-11.03868028326921</v>
      </c>
      <c r="G27" s="38">
        <v>-4.0001323805634592E-2</v>
      </c>
      <c r="H27" s="38">
        <v>-1.4364702996911413E-3</v>
      </c>
      <c r="I27" s="38">
        <v>-7.7880398297966833</v>
      </c>
      <c r="J27" s="38">
        <v>-4.2669281786541648E-2</v>
      </c>
      <c r="K27" s="38">
        <v>-7.8721469056885498</v>
      </c>
      <c r="L27" s="38">
        <v>-9.1578038134321098E-9</v>
      </c>
      <c r="M27" s="112">
        <v>-0.44278060027985428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2:26" ht="13">
      <c r="B28" s="44" t="s">
        <v>108</v>
      </c>
      <c r="C28" s="39">
        <v>-372.05402974262404</v>
      </c>
      <c r="D28" s="39">
        <v>-1196.1359258073899</v>
      </c>
      <c r="E28" s="39">
        <v>-244.85740700973398</v>
      </c>
      <c r="F28" s="39">
        <v>-2565.8921853295001</v>
      </c>
      <c r="G28" s="39">
        <v>-766.64858823668806</v>
      </c>
      <c r="H28" s="39">
        <v>-773.00517612854605</v>
      </c>
      <c r="I28" s="39">
        <v>-258.844846880467</v>
      </c>
      <c r="J28" s="39">
        <v>-684.63675757357896</v>
      </c>
      <c r="K28" s="39">
        <v>-2483.1353688192798</v>
      </c>
      <c r="L28" s="39">
        <v>-372.76295346821502</v>
      </c>
      <c r="M28" s="113">
        <v>-1481.2565530356699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2:26">
      <c r="B29" s="4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2:26" ht="13">
      <c r="B30" s="44" t="s">
        <v>109</v>
      </c>
      <c r="C30" s="39">
        <v>-443.41182571715115</v>
      </c>
      <c r="D30" s="39">
        <v>-496.77801379701771</v>
      </c>
      <c r="E30" s="39">
        <v>1731.6323272818838</v>
      </c>
      <c r="F30" s="39">
        <v>1476.0919440322136</v>
      </c>
      <c r="G30" s="39">
        <v>731.16748771500488</v>
      </c>
      <c r="H30" s="39">
        <v>727.02304068513081</v>
      </c>
      <c r="I30" s="39">
        <v>-163.02065302692699</v>
      </c>
      <c r="J30" s="39">
        <v>-1709.724498100263</v>
      </c>
      <c r="K30" s="39">
        <v>-414.55462272705017</v>
      </c>
      <c r="L30" s="39">
        <v>-2862.884044548055</v>
      </c>
      <c r="M30" s="113">
        <v>1663.0507172404602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2:26">
      <c r="B31" s="4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2:26">
      <c r="B32" s="45" t="s">
        <v>142</v>
      </c>
      <c r="C32" s="38">
        <v>5197.5296790712</v>
      </c>
      <c r="D32" s="38">
        <v>5025.8089772905396</v>
      </c>
      <c r="E32" s="38">
        <v>4469.0018631233706</v>
      </c>
      <c r="F32" s="38">
        <v>4559.6479178138998</v>
      </c>
      <c r="G32" s="38">
        <v>6169.7707076407196</v>
      </c>
      <c r="H32" s="38">
        <v>7102.0191958859796</v>
      </c>
      <c r="I32" s="38">
        <v>8078.2858597725099</v>
      </c>
      <c r="J32" s="38">
        <v>7787.2675658825701</v>
      </c>
      <c r="K32" s="38">
        <v>6169.7472539023402</v>
      </c>
      <c r="L32" s="38">
        <v>6002.7404927127</v>
      </c>
      <c r="M32" s="112">
        <v>3292.6415004218302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2:26">
      <c r="B33" s="45" t="s">
        <v>110</v>
      </c>
      <c r="C33" s="38">
        <v>271.69112393652603</v>
      </c>
      <c r="D33" s="38">
        <v>-60.029100370154801</v>
      </c>
      <c r="E33" s="38">
        <v>-30.863482764566498</v>
      </c>
      <c r="F33" s="38">
        <v>134.03084579461</v>
      </c>
      <c r="G33" s="38">
        <v>201.10445426859999</v>
      </c>
      <c r="H33" s="38">
        <v>249.24362320137701</v>
      </c>
      <c r="I33" s="38">
        <v>-127.99764086289299</v>
      </c>
      <c r="J33" s="38">
        <v>-74.802575069539003</v>
      </c>
      <c r="K33" s="38">
        <v>247.54786153754497</v>
      </c>
      <c r="L33" s="38">
        <v>152.90561742211</v>
      </c>
      <c r="M33" s="112">
        <v>-98.320902828316704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2:26" ht="13">
      <c r="B34" s="44" t="s">
        <v>111</v>
      </c>
      <c r="C34" s="39">
        <v>5025.8089772905396</v>
      </c>
      <c r="D34" s="39">
        <v>4469.0018631233706</v>
      </c>
      <c r="E34" s="39">
        <v>6169.7707076407196</v>
      </c>
      <c r="F34" s="39">
        <v>6169.7707076407196</v>
      </c>
      <c r="G34" s="39">
        <v>7102.0191958859796</v>
      </c>
      <c r="H34" s="39">
        <v>8078.2858597725099</v>
      </c>
      <c r="I34" s="39">
        <v>7787.2675658825701</v>
      </c>
      <c r="J34" s="39">
        <v>6002.7404927127</v>
      </c>
      <c r="K34" s="39">
        <v>6002.7404927127</v>
      </c>
      <c r="L34" s="39">
        <v>3292.6415004218302</v>
      </c>
      <c r="M34" s="113">
        <v>4857.3713148339702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6" spans="2:26">
      <c r="B36" s="47"/>
    </row>
    <row r="38" spans="2:26" ht="13">
      <c r="B38" s="46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8467-68D8-4149-AF40-4D0CA9E9CEA6}">
  <sheetPr>
    <pageSetUpPr fitToPage="1"/>
  </sheetPr>
  <dimension ref="A2:Z53"/>
  <sheetViews>
    <sheetView showGridLines="0" view="pageBreakPreview" zoomScale="90" zoomScaleNormal="100" zoomScaleSheetLayoutView="90" workbookViewId="0">
      <selection activeCell="N46" sqref="N46"/>
    </sheetView>
  </sheetViews>
  <sheetFormatPr defaultColWidth="8" defaultRowHeight="12.5"/>
  <cols>
    <col min="1" max="1" width="3.58203125" style="1" customWidth="1"/>
    <col min="2" max="2" width="34.33203125" style="1" customWidth="1"/>
    <col min="3" max="12" width="8.58203125" style="3" customWidth="1"/>
    <col min="13" max="16384" width="8" style="3"/>
  </cols>
  <sheetData>
    <row r="2" spans="2:26" ht="13">
      <c r="B2" s="79" t="s">
        <v>19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2:26" ht="14.25" customHeight="1">
      <c r="B3" s="94" t="s">
        <v>21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114" t="s">
        <v>7</v>
      </c>
      <c r="I3" s="114" t="s">
        <v>8</v>
      </c>
      <c r="J3" s="114" t="s">
        <v>9</v>
      </c>
      <c r="K3" s="114" t="s">
        <v>10</v>
      </c>
      <c r="L3" s="114" t="s">
        <v>11</v>
      </c>
      <c r="M3" s="114" t="s">
        <v>139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2:26">
      <c r="B4" s="81" t="s">
        <v>112</v>
      </c>
      <c r="C4" s="82">
        <v>3957.9043707821702</v>
      </c>
      <c r="D4" s="82">
        <v>3550.58342349859</v>
      </c>
      <c r="E4" s="82">
        <v>4553.3287996798099</v>
      </c>
      <c r="F4" s="82">
        <v>14856.582350442</v>
      </c>
      <c r="G4" s="82">
        <v>4127.60534582128</v>
      </c>
      <c r="H4" s="82">
        <v>5369.2474873902602</v>
      </c>
      <c r="I4" s="82">
        <v>5575.8517092921602</v>
      </c>
      <c r="J4" s="82">
        <v>7447.3455307326694</v>
      </c>
      <c r="K4" s="82">
        <v>22520.050073236398</v>
      </c>
      <c r="L4" s="82">
        <v>8002.6789584281096</v>
      </c>
      <c r="M4" s="115">
        <v>9401.6009391728094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81" t="s">
        <v>113</v>
      </c>
      <c r="C5" s="82">
        <v>3159.6027659981401</v>
      </c>
      <c r="D5" s="82">
        <v>2937.7388805247201</v>
      </c>
      <c r="E5" s="82">
        <v>3576.0705198484702</v>
      </c>
      <c r="F5" s="82">
        <v>12163.6228667576</v>
      </c>
      <c r="G5" s="82">
        <v>2932.6187545249099</v>
      </c>
      <c r="H5" s="82">
        <v>3343.1913195626198</v>
      </c>
      <c r="I5" s="82">
        <v>3249.2187581934199</v>
      </c>
      <c r="J5" s="82">
        <v>3546.97088199155</v>
      </c>
      <c r="K5" s="82">
        <v>13071.999714272499</v>
      </c>
      <c r="L5" s="82">
        <v>3030.6054181587997</v>
      </c>
      <c r="M5" s="115">
        <v>2988.4621949847501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18" t="s">
        <v>114</v>
      </c>
      <c r="C6" s="82">
        <v>170.47901969983198</v>
      </c>
      <c r="D6" s="82">
        <v>137.54689228738698</v>
      </c>
      <c r="E6" s="82">
        <v>165.230330145978</v>
      </c>
      <c r="F6" s="82">
        <v>544.27789002171494</v>
      </c>
      <c r="G6" s="82">
        <v>177.11037168090701</v>
      </c>
      <c r="H6" s="82">
        <v>215.369710607369</v>
      </c>
      <c r="I6" s="82">
        <v>512.14895153815098</v>
      </c>
      <c r="J6" s="82">
        <v>296.28553332841898</v>
      </c>
      <c r="K6" s="82">
        <v>1200.9145671548501</v>
      </c>
      <c r="L6" s="82">
        <v>470.46305845632401</v>
      </c>
      <c r="M6" s="115">
        <v>461.916575333315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18" t="s">
        <v>115</v>
      </c>
      <c r="C7" s="82">
        <v>-5.4685531798723162</v>
      </c>
      <c r="D7" s="82">
        <v>-12.799818455656805</v>
      </c>
      <c r="E7" s="82">
        <v>-19.905053797118086</v>
      </c>
      <c r="F7" s="82">
        <v>-64.230376578018422</v>
      </c>
      <c r="G7" s="82">
        <v>-23.877592083106663</v>
      </c>
      <c r="H7" s="82">
        <v>-47.216853722239506</v>
      </c>
      <c r="I7" s="82">
        <v>-235.40348037047045</v>
      </c>
      <c r="J7" s="82">
        <v>-224.43319622483773</v>
      </c>
      <c r="K7" s="82">
        <v>-530.9311224006467</v>
      </c>
      <c r="L7" s="82">
        <v>-23.120314204132455</v>
      </c>
      <c r="M7" s="115">
        <v>-25.653211111973178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 ht="13">
      <c r="B8" s="19" t="s">
        <v>21</v>
      </c>
      <c r="C8" s="73">
        <v>7282.5176033002699</v>
      </c>
      <c r="D8" s="73">
        <v>6613.0693778550403</v>
      </c>
      <c r="E8" s="73">
        <v>8274.72459587714</v>
      </c>
      <c r="F8" s="73">
        <v>27500.252730643297</v>
      </c>
      <c r="G8" s="73">
        <v>7213.4568799439903</v>
      </c>
      <c r="H8" s="73">
        <v>8880.5916638380095</v>
      </c>
      <c r="I8" s="73">
        <v>9101.8159386532607</v>
      </c>
      <c r="J8" s="73">
        <v>11066.168749827801</v>
      </c>
      <c r="K8" s="73">
        <v>36262.0332322631</v>
      </c>
      <c r="L8" s="73">
        <v>11480.627120839101</v>
      </c>
      <c r="M8" s="109">
        <v>12826.326498378901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B9" s="1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3">
      <c r="B10" s="94" t="s">
        <v>25</v>
      </c>
      <c r="C10" s="114" t="s">
        <v>2</v>
      </c>
      <c r="D10" s="114" t="s">
        <v>3</v>
      </c>
      <c r="E10" s="114" t="s">
        <v>4</v>
      </c>
      <c r="F10" s="114" t="s">
        <v>5</v>
      </c>
      <c r="G10" s="114" t="s">
        <v>6</v>
      </c>
      <c r="H10" s="114" t="s">
        <v>7</v>
      </c>
      <c r="I10" s="114" t="s">
        <v>8</v>
      </c>
      <c r="J10" s="114" t="s">
        <v>9</v>
      </c>
      <c r="K10" s="114" t="s">
        <v>10</v>
      </c>
      <c r="L10" s="114" t="s">
        <v>11</v>
      </c>
      <c r="M10" s="114" t="s">
        <v>139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ht="14.25" customHeight="1">
      <c r="B11" s="81" t="s">
        <v>112</v>
      </c>
      <c r="C11" s="82">
        <v>76.062073532014992</v>
      </c>
      <c r="D11" s="82">
        <v>124.303706703353</v>
      </c>
      <c r="E11" s="82">
        <v>185.32020193267499</v>
      </c>
      <c r="F11" s="82">
        <v>486.66190389441903</v>
      </c>
      <c r="G11" s="82">
        <v>168.55811660986998</v>
      </c>
      <c r="H11" s="82">
        <v>207.53860055188298</v>
      </c>
      <c r="I11" s="82">
        <v>235.80741578815699</v>
      </c>
      <c r="J11" s="82">
        <v>361.21446033978395</v>
      </c>
      <c r="K11" s="82">
        <v>973.1185932896941</v>
      </c>
      <c r="L11" s="82">
        <v>617.40437060867498</v>
      </c>
      <c r="M11" s="115">
        <v>886.55033223521502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2:26">
      <c r="B12" s="81" t="s">
        <v>113</v>
      </c>
      <c r="C12" s="82">
        <v>189.263354721963</v>
      </c>
      <c r="D12" s="82">
        <v>145.97054787578301</v>
      </c>
      <c r="E12" s="82">
        <v>188.11971426283398</v>
      </c>
      <c r="F12" s="82">
        <v>663.43686004425899</v>
      </c>
      <c r="G12" s="82">
        <v>161.332031134728</v>
      </c>
      <c r="H12" s="82">
        <v>164.35246819597401</v>
      </c>
      <c r="I12" s="82">
        <v>162.59323616326802</v>
      </c>
      <c r="J12" s="82">
        <v>197.23464358920199</v>
      </c>
      <c r="K12" s="82">
        <v>685.51237908317194</v>
      </c>
      <c r="L12" s="82">
        <v>195.029013509142</v>
      </c>
      <c r="M12" s="115">
        <v>204.66384771363201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18" t="s">
        <v>114</v>
      </c>
      <c r="C13" s="82">
        <v>-144.29109857730899</v>
      </c>
      <c r="D13" s="82">
        <v>-119.82965368408099</v>
      </c>
      <c r="E13" s="82">
        <v>-153.276334535041</v>
      </c>
      <c r="F13" s="82">
        <v>-503.52438747253501</v>
      </c>
      <c r="G13" s="82">
        <v>-101.33081164778301</v>
      </c>
      <c r="H13" s="82">
        <v>-178.90210200452401</v>
      </c>
      <c r="I13" s="82">
        <v>-204.503047523345</v>
      </c>
      <c r="J13" s="82">
        <v>-7.4590696830329799</v>
      </c>
      <c r="K13" s="82">
        <v>-492.19503085868496</v>
      </c>
      <c r="L13" s="82">
        <v>154.34061739892098</v>
      </c>
      <c r="M13" s="115">
        <v>115.138623615488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ht="13">
      <c r="B14" s="19" t="s">
        <v>25</v>
      </c>
      <c r="C14" s="73">
        <v>121.034329676748</v>
      </c>
      <c r="D14" s="73">
        <v>150.44460089494501</v>
      </c>
      <c r="E14" s="73">
        <v>220.163581660456</v>
      </c>
      <c r="F14" s="73">
        <v>646.5743764661089</v>
      </c>
      <c r="G14" s="73">
        <v>228.55933609680102</v>
      </c>
      <c r="H14" s="73">
        <v>192.98896674332801</v>
      </c>
      <c r="I14" s="73">
        <v>193.89760442804499</v>
      </c>
      <c r="J14" s="73">
        <v>550.99003424605598</v>
      </c>
      <c r="K14" s="73">
        <v>1166.4359415142301</v>
      </c>
      <c r="L14" s="73">
        <v>966.77400151674999</v>
      </c>
      <c r="M14" s="109">
        <v>1206.3528035643799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B15" s="18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ht="13">
      <c r="B16" s="94" t="s">
        <v>39</v>
      </c>
      <c r="C16" s="114" t="s">
        <v>2</v>
      </c>
      <c r="D16" s="114" t="s">
        <v>3</v>
      </c>
      <c r="E16" s="114" t="s">
        <v>4</v>
      </c>
      <c r="F16" s="114" t="s">
        <v>5</v>
      </c>
      <c r="G16" s="114" t="s">
        <v>6</v>
      </c>
      <c r="H16" s="114" t="s">
        <v>7</v>
      </c>
      <c r="I16" s="114" t="s">
        <v>8</v>
      </c>
      <c r="J16" s="114" t="s">
        <v>9</v>
      </c>
      <c r="K16" s="114" t="s">
        <v>10</v>
      </c>
      <c r="L16" s="114" t="s">
        <v>11</v>
      </c>
      <c r="M16" s="114" t="s">
        <v>139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81" t="s">
        <v>112</v>
      </c>
      <c r="C17" s="83">
        <v>1.9217764353660578E-2</v>
      </c>
      <c r="D17" s="83">
        <v>3.500937504543114E-2</v>
      </c>
      <c r="E17" s="83">
        <v>4.069993845946436E-2</v>
      </c>
      <c r="F17" s="83">
        <v>3.2757325501577436E-2</v>
      </c>
      <c r="G17" s="83">
        <v>4.083678125393346E-2</v>
      </c>
      <c r="H17" s="83">
        <v>3.8653200665324107E-2</v>
      </c>
      <c r="I17" s="83">
        <v>4.2290833415670609E-2</v>
      </c>
      <c r="J17" s="83">
        <v>4.8502444105644672E-2</v>
      </c>
      <c r="K17" s="83">
        <v>4.3211209128090781E-2</v>
      </c>
      <c r="L17" s="83">
        <v>7.7149711217447847E-2</v>
      </c>
      <c r="M17" s="120">
        <v>9.4297805019707345E-2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4.25" customHeight="1">
      <c r="B18" s="81" t="s">
        <v>113</v>
      </c>
      <c r="C18" s="83">
        <v>5.9900996656512738E-2</v>
      </c>
      <c r="D18" s="83">
        <v>4.9688060720260711E-2</v>
      </c>
      <c r="E18" s="83">
        <v>5.2605146687880536E-2</v>
      </c>
      <c r="F18" s="83">
        <v>5.4542702228740532E-2</v>
      </c>
      <c r="G18" s="83">
        <v>5.5012957577864265E-2</v>
      </c>
      <c r="H18" s="83">
        <v>4.9160353831462979E-2</v>
      </c>
      <c r="I18" s="83">
        <v>5.0040716942576863E-2</v>
      </c>
      <c r="J18" s="83">
        <v>5.5606502041104684E-2</v>
      </c>
      <c r="K18" s="83">
        <v>5.244127861590326E-2</v>
      </c>
      <c r="L18" s="83">
        <v>6.4353152786095477E-2</v>
      </c>
      <c r="M18" s="120">
        <v>6.8484670161496355E-2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2:26" ht="13">
      <c r="B19" s="19" t="s">
        <v>39</v>
      </c>
      <c r="C19" s="84">
        <v>1.6619847183328196E-2</v>
      </c>
      <c r="D19" s="84">
        <v>2.2749587566513928E-2</v>
      </c>
      <c r="E19" s="84">
        <v>2.6606756407355471E-2</v>
      </c>
      <c r="F19" s="84">
        <v>2.35115794316187E-2</v>
      </c>
      <c r="G19" s="84">
        <v>3.1685132371454018E-2</v>
      </c>
      <c r="H19" s="84">
        <v>2.1731543803458941E-2</v>
      </c>
      <c r="I19" s="84">
        <v>2.1303177930088402E-2</v>
      </c>
      <c r="J19" s="84">
        <v>4.9790496304751353E-2</v>
      </c>
      <c r="K19" s="84">
        <v>3.216686538350054E-2</v>
      </c>
      <c r="L19" s="84">
        <v>8.4209163083252367E-2</v>
      </c>
      <c r="M19" s="121">
        <v>9.4052868817650084E-2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>
      <c r="B20" s="18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3">
      <c r="B21" s="94" t="s">
        <v>29</v>
      </c>
      <c r="C21" s="114" t="s">
        <v>2</v>
      </c>
      <c r="D21" s="114" t="s">
        <v>3</v>
      </c>
      <c r="E21" s="114" t="s">
        <v>4</v>
      </c>
      <c r="F21" s="114" t="s">
        <v>5</v>
      </c>
      <c r="G21" s="114" t="s">
        <v>6</v>
      </c>
      <c r="H21" s="114" t="s">
        <v>7</v>
      </c>
      <c r="I21" s="114" t="s">
        <v>8</v>
      </c>
      <c r="J21" s="114" t="s">
        <v>9</v>
      </c>
      <c r="K21" s="114" t="s">
        <v>10</v>
      </c>
      <c r="L21" s="114" t="s">
        <v>11</v>
      </c>
      <c r="M21" s="114" t="s">
        <v>139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B22" s="81" t="s">
        <v>112</v>
      </c>
      <c r="C22" s="82">
        <v>0.17877879235661398</v>
      </c>
      <c r="D22" s="82">
        <v>47.840982404665603</v>
      </c>
      <c r="E22" s="82">
        <v>105.918088698196</v>
      </c>
      <c r="F22" s="82">
        <v>185.172922260891</v>
      </c>
      <c r="G22" s="82">
        <v>86.801191834905197</v>
      </c>
      <c r="H22" s="82">
        <v>119.80209591077001</v>
      </c>
      <c r="I22" s="82">
        <v>148.85024967377902</v>
      </c>
      <c r="J22" s="82">
        <v>241.405692233172</v>
      </c>
      <c r="K22" s="82">
        <v>596.85922965262603</v>
      </c>
      <c r="L22" s="82">
        <v>448.77679093547499</v>
      </c>
      <c r="M22" s="115">
        <v>724.18658263126201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4.25" customHeight="1">
      <c r="B23" s="81" t="s">
        <v>113</v>
      </c>
      <c r="C23" s="82">
        <v>162.659025195711</v>
      </c>
      <c r="D23" s="82">
        <v>120.393262369095</v>
      </c>
      <c r="E23" s="82">
        <v>161.10653914745299</v>
      </c>
      <c r="F23" s="82">
        <v>558.141640590561</v>
      </c>
      <c r="G23" s="82">
        <v>132.18095455213799</v>
      </c>
      <c r="H23" s="82">
        <v>133.14907948128899</v>
      </c>
      <c r="I23" s="82">
        <v>133.51232724609298</v>
      </c>
      <c r="J23" s="82">
        <v>166.26723133562402</v>
      </c>
      <c r="K23" s="82">
        <v>565.10959261514506</v>
      </c>
      <c r="L23" s="82">
        <v>163.16113327801801</v>
      </c>
      <c r="M23" s="115">
        <v>170.089106665815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2:26">
      <c r="B24" s="18" t="s">
        <v>114</v>
      </c>
      <c r="C24" s="82">
        <v>-192.204612673865</v>
      </c>
      <c r="D24" s="82">
        <v>-116.243232805573</v>
      </c>
      <c r="E24" s="82">
        <v>-201.14405944238399</v>
      </c>
      <c r="F24" s="82">
        <v>-633.82239698288902</v>
      </c>
      <c r="G24" s="82">
        <v>-139.51331723446802</v>
      </c>
      <c r="H24" s="82">
        <v>-219.92391500071702</v>
      </c>
      <c r="I24" s="82">
        <v>-246.358172199976</v>
      </c>
      <c r="J24" s="82">
        <v>-133.8157048722</v>
      </c>
      <c r="K24" s="82">
        <v>-739.61110930736004</v>
      </c>
      <c r="L24" s="82">
        <v>87.720693033595495</v>
      </c>
      <c r="M24" s="115">
        <v>45.336741746621094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3">
      <c r="B25" s="19" t="s">
        <v>29</v>
      </c>
      <c r="C25" s="73">
        <v>-29.366808685717899</v>
      </c>
      <c r="D25" s="73">
        <v>51.991011968076798</v>
      </c>
      <c r="E25" s="73">
        <v>65.880568403251104</v>
      </c>
      <c r="F25" s="73">
        <v>109.492165868524</v>
      </c>
      <c r="G25" s="73">
        <v>79.468829152560403</v>
      </c>
      <c r="H25" s="73">
        <v>33.027260391339794</v>
      </c>
      <c r="I25" s="73">
        <v>36.004404719867502</v>
      </c>
      <c r="J25" s="73">
        <v>273.85721869669601</v>
      </c>
      <c r="K25" s="73">
        <v>422.357712960463</v>
      </c>
      <c r="L25" s="73">
        <v>699.65861724709998</v>
      </c>
      <c r="M25" s="109">
        <v>939.612431043745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>
      <c r="B26" s="18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3">
      <c r="B27" s="94" t="s">
        <v>116</v>
      </c>
      <c r="C27" s="114" t="s">
        <v>2</v>
      </c>
      <c r="D27" s="114" t="s">
        <v>3</v>
      </c>
      <c r="E27" s="114" t="s">
        <v>4</v>
      </c>
      <c r="F27" s="114" t="s">
        <v>5</v>
      </c>
      <c r="G27" s="114" t="s">
        <v>6</v>
      </c>
      <c r="H27" s="114" t="s">
        <v>7</v>
      </c>
      <c r="I27" s="114" t="s">
        <v>8</v>
      </c>
      <c r="J27" s="114" t="s">
        <v>9</v>
      </c>
      <c r="K27" s="114" t="s">
        <v>10</v>
      </c>
      <c r="L27" s="114" t="s">
        <v>11</v>
      </c>
      <c r="M27" s="114" t="s">
        <v>139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>
      <c r="B28" s="81" t="s">
        <v>112</v>
      </c>
      <c r="C28" s="83">
        <v>4.5170063651963199E-5</v>
      </c>
      <c r="D28" s="83">
        <v>1.3474118672453324E-2</v>
      </c>
      <c r="E28" s="83">
        <v>2.326168246528653E-2</v>
      </c>
      <c r="F28" s="83">
        <v>1.2464032298476903E-2</v>
      </c>
      <c r="G28" s="83">
        <v>2.1029431004778908E-2</v>
      </c>
      <c r="H28" s="83">
        <v>2.2312641797966402E-2</v>
      </c>
      <c r="I28" s="83">
        <v>2.66955180005451E-2</v>
      </c>
      <c r="J28" s="83">
        <v>3.2414998234870741E-2</v>
      </c>
      <c r="K28" s="83">
        <v>2.6503459260152983E-2</v>
      </c>
      <c r="L28" s="83">
        <v>5.6078319930957715E-2</v>
      </c>
      <c r="M28" s="120">
        <v>7.7028006965692258E-2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>
      <c r="B29" s="81" t="s">
        <v>113</v>
      </c>
      <c r="C29" s="83">
        <v>5.1480846562788063E-2</v>
      </c>
      <c r="D29" s="83">
        <v>4.098160771443074E-2</v>
      </c>
      <c r="E29" s="83">
        <v>4.505127576574737E-2</v>
      </c>
      <c r="F29" s="83">
        <v>4.5886134970192657E-2</v>
      </c>
      <c r="G29" s="83">
        <v>4.5072669043048373E-2</v>
      </c>
      <c r="H29" s="83">
        <v>3.9826939817105202E-2</v>
      </c>
      <c r="I29" s="83">
        <v>4.1090593518648286E-2</v>
      </c>
      <c r="J29" s="83">
        <v>4.687583768442679E-2</v>
      </c>
      <c r="K29" s="83">
        <v>4.3230538935686881E-2</v>
      </c>
      <c r="L29" s="83">
        <v>5.3837801615607285E-2</v>
      </c>
      <c r="M29" s="120">
        <v>5.6915261284301757E-2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4.25" customHeight="1">
      <c r="B30" s="19" t="s">
        <v>116</v>
      </c>
      <c r="C30" s="84">
        <v>-4.032507751496479E-3</v>
      </c>
      <c r="D30" s="84">
        <v>7.8618579357684227E-3</v>
      </c>
      <c r="E30" s="84">
        <v>7.9616629701580559E-3</v>
      </c>
      <c r="F30" s="84">
        <v>3.9814967135381202E-3</v>
      </c>
      <c r="G30" s="84">
        <v>1.1016746959909387E-2</v>
      </c>
      <c r="H30" s="84">
        <v>3.7190382850083763E-3</v>
      </c>
      <c r="I30" s="84">
        <v>3.9557386089258632E-3</v>
      </c>
      <c r="J30" s="84">
        <v>2.4747247659760968E-2</v>
      </c>
      <c r="K30" s="84">
        <v>1.1647380891612068E-2</v>
      </c>
      <c r="L30" s="84">
        <v>6.0942543458894521E-2</v>
      </c>
      <c r="M30" s="121">
        <v>7.3256550202624351E-2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2:26">
      <c r="B31" s="81"/>
      <c r="C31" s="85"/>
      <c r="D31" s="85"/>
      <c r="E31" s="85"/>
      <c r="F31" s="85"/>
      <c r="G31" s="85"/>
      <c r="H31" s="85"/>
      <c r="I31" s="85"/>
      <c r="J31" s="86"/>
      <c r="K31" s="86"/>
      <c r="L31" s="86"/>
      <c r="M31" s="122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3">
      <c r="B32" s="94" t="s">
        <v>117</v>
      </c>
      <c r="C32" s="114" t="s">
        <v>2</v>
      </c>
      <c r="D32" s="114" t="s">
        <v>3</v>
      </c>
      <c r="E32" s="114" t="s">
        <v>4</v>
      </c>
      <c r="F32" s="114" t="s">
        <v>118</v>
      </c>
      <c r="G32" s="114" t="s">
        <v>6</v>
      </c>
      <c r="H32" s="114" t="s">
        <v>7</v>
      </c>
      <c r="I32" s="114" t="s">
        <v>8</v>
      </c>
      <c r="J32" s="114" t="s">
        <v>9</v>
      </c>
      <c r="K32" s="114" t="s">
        <v>118</v>
      </c>
      <c r="L32" s="114" t="s">
        <v>11</v>
      </c>
      <c r="M32" s="114" t="s">
        <v>139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3">
      <c r="B33" s="19" t="s">
        <v>117</v>
      </c>
      <c r="C33" s="73">
        <v>-2306.9836222301801</v>
      </c>
      <c r="D33" s="73">
        <v>-2346.8452835480302</v>
      </c>
      <c r="E33" s="73">
        <v>-4031.55495144312</v>
      </c>
      <c r="F33" s="73" t="s">
        <v>118</v>
      </c>
      <c r="G33" s="73">
        <v>-4919.5045899536999</v>
      </c>
      <c r="H33" s="73">
        <v>-5752.8764300899893</v>
      </c>
      <c r="I33" s="73">
        <v>-6630.6155556310396</v>
      </c>
      <c r="J33" s="73">
        <v>-8484.4539150558903</v>
      </c>
      <c r="K33" s="73" t="s">
        <v>118</v>
      </c>
      <c r="L33" s="73">
        <v>-8774.4742753160008</v>
      </c>
      <c r="M33" s="109">
        <v>-8897.8931495311899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4.25" customHeight="1">
      <c r="B34" s="116"/>
      <c r="C34" s="117"/>
      <c r="D34" s="117"/>
      <c r="E34" s="117"/>
      <c r="F34" s="82"/>
      <c r="G34" s="117"/>
      <c r="H34" s="117"/>
      <c r="I34" s="117"/>
      <c r="J34" s="117"/>
      <c r="K34" s="82"/>
      <c r="L34" s="117"/>
      <c r="M34" s="117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3">
      <c r="B35" s="118" t="s">
        <v>119</v>
      </c>
      <c r="C35" s="119" t="s">
        <v>2</v>
      </c>
      <c r="D35" s="119" t="s">
        <v>3</v>
      </c>
      <c r="E35" s="119" t="s">
        <v>4</v>
      </c>
      <c r="F35" s="119" t="s">
        <v>5</v>
      </c>
      <c r="G35" s="119" t="s">
        <v>6</v>
      </c>
      <c r="H35" s="119" t="s">
        <v>7</v>
      </c>
      <c r="I35" s="119" t="s">
        <v>8</v>
      </c>
      <c r="J35" s="119" t="s">
        <v>9</v>
      </c>
      <c r="K35" s="119" t="s">
        <v>10</v>
      </c>
      <c r="L35" s="119" t="s">
        <v>11</v>
      </c>
      <c r="M35" s="119" t="s">
        <v>139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2:26">
      <c r="B36" s="81" t="s">
        <v>112</v>
      </c>
      <c r="C36" s="82">
        <v>6039.7228002082002</v>
      </c>
      <c r="D36" s="82">
        <v>4881.4683878428796</v>
      </c>
      <c r="E36" s="82">
        <v>38934.239822993397</v>
      </c>
      <c r="F36" s="82">
        <v>51398.489224935096</v>
      </c>
      <c r="G36" s="82">
        <v>2850.86271411906</v>
      </c>
      <c r="H36" s="82">
        <v>6716.0761650390596</v>
      </c>
      <c r="I36" s="82">
        <v>1066.1630905340601</v>
      </c>
      <c r="J36" s="82">
        <v>11889.5402311629</v>
      </c>
      <c r="K36" s="82">
        <v>22522.642200855098</v>
      </c>
      <c r="L36" s="82">
        <v>3956.1383955572001</v>
      </c>
      <c r="M36" s="115">
        <v>8789.0646053875789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4.25" customHeight="1">
      <c r="B37" s="81" t="s">
        <v>113</v>
      </c>
      <c r="C37" s="82">
        <v>3857.7441900702102</v>
      </c>
      <c r="D37" s="82">
        <v>1765.7417597895098</v>
      </c>
      <c r="E37" s="82">
        <v>6108.0452127379103</v>
      </c>
      <c r="F37" s="82">
        <v>16190.385427155799</v>
      </c>
      <c r="G37" s="82">
        <v>4826.7847436922902</v>
      </c>
      <c r="H37" s="82">
        <v>933.22183663840201</v>
      </c>
      <c r="I37" s="82">
        <v>3467.4872136909903</v>
      </c>
      <c r="J37" s="82">
        <v>2553.8569526046799</v>
      </c>
      <c r="K37" s="82">
        <v>11781.3507466264</v>
      </c>
      <c r="L37" s="82">
        <v>2643.6200237735702</v>
      </c>
      <c r="M37" s="115">
        <v>6594.6585632840006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3">
      <c r="B38" s="18" t="s">
        <v>120</v>
      </c>
      <c r="C38" s="82">
        <v>97.959850154449214</v>
      </c>
      <c r="D38" s="82">
        <v>33.2464359615999</v>
      </c>
      <c r="E38" s="82">
        <v>122.60237736029376</v>
      </c>
      <c r="F38" s="82">
        <v>221.6891851338969</v>
      </c>
      <c r="G38" s="82">
        <v>127.56293874378025</v>
      </c>
      <c r="H38" s="82">
        <v>239.95676694476811</v>
      </c>
      <c r="I38" s="82">
        <v>429.06713352815996</v>
      </c>
      <c r="J38" s="82">
        <v>202.51852172171994</v>
      </c>
      <c r="K38" s="82">
        <v>999.10536093839801</v>
      </c>
      <c r="L38" s="82">
        <v>381.10296745473988</v>
      </c>
      <c r="M38" s="115">
        <v>147.96834144812146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2:26" ht="13">
      <c r="B39" s="19" t="s">
        <v>119</v>
      </c>
      <c r="C39" s="73">
        <v>9995.4268404328595</v>
      </c>
      <c r="D39" s="73">
        <v>6680.4565835939893</v>
      </c>
      <c r="E39" s="73">
        <v>45164.887413091601</v>
      </c>
      <c r="F39" s="73">
        <v>67810.563837224792</v>
      </c>
      <c r="G39" s="73">
        <v>7805.2103965551305</v>
      </c>
      <c r="H39" s="73">
        <v>7889.2547686222297</v>
      </c>
      <c r="I39" s="73">
        <v>4962.7174377532101</v>
      </c>
      <c r="J39" s="73">
        <v>14645.9157054893</v>
      </c>
      <c r="K39" s="73">
        <v>35303.098308419896</v>
      </c>
      <c r="L39" s="73">
        <v>6980.8613867855101</v>
      </c>
      <c r="M39" s="109">
        <v>15531.691510119701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>
      <c r="B40" s="18"/>
      <c r="C40" s="82"/>
      <c r="D40" s="87"/>
      <c r="E40" s="87"/>
      <c r="F40" s="87"/>
      <c r="G40" s="87"/>
      <c r="H40" s="87"/>
      <c r="I40" s="87"/>
      <c r="J40" s="87"/>
      <c r="K40" s="87"/>
      <c r="L40" s="87"/>
      <c r="M40" s="87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3">
      <c r="B41" s="94" t="s">
        <v>121</v>
      </c>
      <c r="C41" s="114" t="s">
        <v>2</v>
      </c>
      <c r="D41" s="114" t="s">
        <v>3</v>
      </c>
      <c r="E41" s="114" t="s">
        <v>4</v>
      </c>
      <c r="F41" s="114" t="s">
        <v>118</v>
      </c>
      <c r="G41" s="114" t="s">
        <v>6</v>
      </c>
      <c r="H41" s="114" t="s">
        <v>7</v>
      </c>
      <c r="I41" s="114" t="s">
        <v>8</v>
      </c>
      <c r="J41" s="114" t="s">
        <v>9</v>
      </c>
      <c r="K41" s="114" t="s">
        <v>118</v>
      </c>
      <c r="L41" s="114" t="s">
        <v>11</v>
      </c>
      <c r="M41" s="114" t="s">
        <v>139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>
      <c r="B42" s="81" t="s">
        <v>112</v>
      </c>
      <c r="C42" s="82">
        <v>15138.5428503904</v>
      </c>
      <c r="D42" s="82">
        <v>16254.9957859681</v>
      </c>
      <c r="E42" s="82">
        <v>50789.700023797799</v>
      </c>
      <c r="F42" s="82" t="s">
        <v>118</v>
      </c>
      <c r="G42" s="82">
        <v>49655.792070312302</v>
      </c>
      <c r="H42" s="82">
        <v>51556.422260165105</v>
      </c>
      <c r="I42" s="82">
        <v>46595.716800027702</v>
      </c>
      <c r="J42" s="82">
        <v>51404.9579662264</v>
      </c>
      <c r="K42" s="82" t="s">
        <v>118</v>
      </c>
      <c r="L42" s="82">
        <v>47498.588451934396</v>
      </c>
      <c r="M42" s="115">
        <v>46801.899154646904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4.25" customHeight="1">
      <c r="B43" s="81" t="s">
        <v>113</v>
      </c>
      <c r="C43" s="82">
        <v>20626.190633054699</v>
      </c>
      <c r="D43" s="82">
        <v>19541.628275051</v>
      </c>
      <c r="E43" s="82">
        <v>21617.081309112298</v>
      </c>
      <c r="F43" s="82" t="s">
        <v>118</v>
      </c>
      <c r="G43" s="82">
        <v>23715.685545438497</v>
      </c>
      <c r="H43" s="82">
        <v>21463.558832051502</v>
      </c>
      <c r="I43" s="82">
        <v>21630.058177041901</v>
      </c>
      <c r="J43" s="82">
        <v>20579.491342277099</v>
      </c>
      <c r="K43" s="82" t="s">
        <v>118</v>
      </c>
      <c r="L43" s="82">
        <v>20296.695304948302</v>
      </c>
      <c r="M43" s="115">
        <v>23814.260061560199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3">
      <c r="B44" s="18" t="s">
        <v>120</v>
      </c>
      <c r="C44" s="82">
        <v>402.22799861770545</v>
      </c>
      <c r="D44" s="82">
        <v>355.47400265809847</v>
      </c>
      <c r="E44" s="82">
        <v>376.99281037270703</v>
      </c>
      <c r="F44" s="82" t="s">
        <v>118</v>
      </c>
      <c r="G44" s="82">
        <v>389.59885093100092</v>
      </c>
      <c r="H44" s="82">
        <v>60.237669205889688</v>
      </c>
      <c r="I44" s="82">
        <v>691.75732685128605</v>
      </c>
      <c r="J44" s="82">
        <v>695.63581574880664</v>
      </c>
      <c r="K44" s="82" t="s">
        <v>118</v>
      </c>
      <c r="L44" s="82">
        <v>874.03712178070782</v>
      </c>
      <c r="M44" s="115">
        <v>800.80585236489424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2:26" ht="13">
      <c r="B45" s="19" t="s">
        <v>121</v>
      </c>
      <c r="C45" s="73">
        <v>36166.961482062805</v>
      </c>
      <c r="D45" s="73">
        <v>36152.0980636772</v>
      </c>
      <c r="E45" s="73">
        <v>72783.774143282804</v>
      </c>
      <c r="F45" s="73" t="s">
        <v>118</v>
      </c>
      <c r="G45" s="73">
        <v>73761.0764666818</v>
      </c>
      <c r="H45" s="73">
        <v>73080.218761422497</v>
      </c>
      <c r="I45" s="73">
        <v>68917.532303920889</v>
      </c>
      <c r="J45" s="73">
        <v>72680.085124252306</v>
      </c>
      <c r="K45" s="73" t="s">
        <v>118</v>
      </c>
      <c r="L45" s="73">
        <v>68669.320878663406</v>
      </c>
      <c r="M45" s="109">
        <v>71416.965068571997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3">
      <c r="B47" s="94" t="s">
        <v>122</v>
      </c>
      <c r="C47" s="114" t="s">
        <v>2</v>
      </c>
      <c r="D47" s="114" t="s">
        <v>3</v>
      </c>
      <c r="E47" s="114" t="s">
        <v>4</v>
      </c>
      <c r="F47" s="114" t="s">
        <v>118</v>
      </c>
      <c r="G47" s="114" t="s">
        <v>6</v>
      </c>
      <c r="H47" s="114" t="s">
        <v>7</v>
      </c>
      <c r="I47" s="114" t="s">
        <v>8</v>
      </c>
      <c r="J47" s="114" t="s">
        <v>9</v>
      </c>
      <c r="K47" s="114" t="s">
        <v>118</v>
      </c>
      <c r="L47" s="114" t="s">
        <v>11</v>
      </c>
      <c r="M47" s="114" t="s">
        <v>139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>
      <c r="B48" s="81" t="s">
        <v>112</v>
      </c>
      <c r="C48" s="82">
        <v>4962</v>
      </c>
      <c r="D48" s="82">
        <v>5274</v>
      </c>
      <c r="E48" s="82">
        <v>5484</v>
      </c>
      <c r="F48" s="82" t="s">
        <v>118</v>
      </c>
      <c r="G48" s="82">
        <v>5607</v>
      </c>
      <c r="H48" s="82">
        <v>5876</v>
      </c>
      <c r="I48" s="82">
        <v>6037</v>
      </c>
      <c r="J48" s="82">
        <v>6121</v>
      </c>
      <c r="K48" s="82" t="s">
        <v>118</v>
      </c>
      <c r="L48" s="82">
        <v>6204</v>
      </c>
      <c r="M48" s="115">
        <v>6364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>
      <c r="B49" s="81" t="s">
        <v>113</v>
      </c>
      <c r="C49" s="82">
        <v>4435</v>
      </c>
      <c r="D49" s="82">
        <v>4408</v>
      </c>
      <c r="E49" s="82">
        <v>4381</v>
      </c>
      <c r="F49" s="82" t="s">
        <v>118</v>
      </c>
      <c r="G49" s="82">
        <v>4464</v>
      </c>
      <c r="H49" s="82">
        <v>4224</v>
      </c>
      <c r="I49" s="82">
        <v>4361</v>
      </c>
      <c r="J49" s="82">
        <v>4220</v>
      </c>
      <c r="K49" s="82" t="s">
        <v>118</v>
      </c>
      <c r="L49" s="82">
        <v>4015</v>
      </c>
      <c r="M49" s="115">
        <v>4078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3">
      <c r="B50" s="18" t="s">
        <v>114</v>
      </c>
      <c r="C50" s="82">
        <v>893</v>
      </c>
      <c r="D50" s="82">
        <v>919</v>
      </c>
      <c r="E50" s="82">
        <v>1139</v>
      </c>
      <c r="F50" s="82" t="s">
        <v>118</v>
      </c>
      <c r="G50" s="82">
        <v>1159</v>
      </c>
      <c r="H50" s="82">
        <v>1119</v>
      </c>
      <c r="I50" s="82">
        <v>1122</v>
      </c>
      <c r="J50" s="82">
        <v>1132</v>
      </c>
      <c r="K50" s="82" t="s">
        <v>118</v>
      </c>
      <c r="L50" s="82">
        <v>1137</v>
      </c>
      <c r="M50" s="115">
        <v>1163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2:26" ht="13">
      <c r="B51" s="19" t="s">
        <v>122</v>
      </c>
      <c r="C51" s="73">
        <v>10290</v>
      </c>
      <c r="D51" s="73">
        <v>10601</v>
      </c>
      <c r="E51" s="73">
        <v>11004</v>
      </c>
      <c r="F51" s="73" t="s">
        <v>118</v>
      </c>
      <c r="G51" s="73">
        <v>11230</v>
      </c>
      <c r="H51" s="73">
        <v>11219</v>
      </c>
      <c r="I51" s="73">
        <v>11520</v>
      </c>
      <c r="J51" s="73">
        <v>11473</v>
      </c>
      <c r="K51" s="73" t="s">
        <v>118</v>
      </c>
      <c r="L51" s="73">
        <v>11356</v>
      </c>
      <c r="M51" s="73">
        <v>11605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>
      <c r="B53" s="47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</sheetData>
  <conditionalFormatting sqref="L51">
    <cfRule type="expression" dxfId="1" priority="2">
      <formula>L$1="4Q"</formula>
    </cfRule>
  </conditionalFormatting>
  <conditionalFormatting sqref="M51">
    <cfRule type="expression" dxfId="0" priority="1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760-20C6-41CD-8527-AB184C9E8D0E}">
  <sheetPr>
    <pageSetUpPr fitToPage="1"/>
  </sheetPr>
  <dimension ref="A2:Z31"/>
  <sheetViews>
    <sheetView showGridLines="0" view="pageBreakPreview" zoomScale="90" zoomScaleNormal="100" zoomScaleSheetLayoutView="90" workbookViewId="0">
      <selection activeCell="J52" sqref="J52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13" width="8.58203125" style="3" customWidth="1"/>
    <col min="14" max="16384" width="8" style="3"/>
  </cols>
  <sheetData>
    <row r="2" spans="2:26" ht="13">
      <c r="B2" s="79" t="s">
        <v>19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2:26" ht="14.25" customHeight="1">
      <c r="B3" s="94" t="s">
        <v>123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114" t="s">
        <v>7</v>
      </c>
      <c r="I3" s="114" t="s">
        <v>8</v>
      </c>
      <c r="J3" s="114" t="s">
        <v>9</v>
      </c>
      <c r="K3" s="114" t="s">
        <v>10</v>
      </c>
      <c r="L3" s="114" t="s">
        <v>11</v>
      </c>
      <c r="M3" s="114" t="s">
        <v>139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2:26">
      <c r="B4" s="81" t="s">
        <v>112</v>
      </c>
      <c r="C4" s="82">
        <v>76.152655232014993</v>
      </c>
      <c r="D4" s="82">
        <v>124.30370671335301</v>
      </c>
      <c r="E4" s="82">
        <v>185.320239742675</v>
      </c>
      <c r="F4" s="82">
        <v>487.60438178441899</v>
      </c>
      <c r="G4" s="82">
        <v>171.017563496864</v>
      </c>
      <c r="H4" s="82">
        <v>207.53861825804901</v>
      </c>
      <c r="I4" s="82">
        <v>238.599990597019</v>
      </c>
      <c r="J4" s="82">
        <v>361.85436655258803</v>
      </c>
      <c r="K4" s="82">
        <v>979.01053890451999</v>
      </c>
      <c r="L4" s="82">
        <v>616.92962510867494</v>
      </c>
      <c r="M4" s="115">
        <v>886.55033223521502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81" t="s">
        <v>113</v>
      </c>
      <c r="C5" s="82">
        <v>189.2394661296</v>
      </c>
      <c r="D5" s="82">
        <v>145.748541754332</v>
      </c>
      <c r="E5" s="82">
        <v>188.08461773766001</v>
      </c>
      <c r="F5" s="82">
        <v>663.180087805271</v>
      </c>
      <c r="G5" s="88">
        <v>161.357469217823</v>
      </c>
      <c r="H5" s="82">
        <v>164.37017568547299</v>
      </c>
      <c r="I5" s="82">
        <v>162.60434194133501</v>
      </c>
      <c r="J5" s="82">
        <v>197.26951290384901</v>
      </c>
      <c r="K5" s="82">
        <v>685.60149974848002</v>
      </c>
      <c r="L5" s="82">
        <v>195.03351350914201</v>
      </c>
      <c r="M5" s="115">
        <v>204.66834915363199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18" t="s">
        <v>114</v>
      </c>
      <c r="C6" s="82">
        <v>-112.25093124498001</v>
      </c>
      <c r="D6" s="82">
        <v>-121.688133193428</v>
      </c>
      <c r="E6" s="82">
        <v>-144.60197388770399</v>
      </c>
      <c r="F6" s="82">
        <v>-481.37866535534499</v>
      </c>
      <c r="G6" s="82">
        <v>-85.269947114828796</v>
      </c>
      <c r="H6" s="82">
        <v>-153.42225865499802</v>
      </c>
      <c r="I6" s="82">
        <v>-186.77836594270198</v>
      </c>
      <c r="J6" s="82">
        <v>55.790525440486498</v>
      </c>
      <c r="K6" s="82">
        <v>-369.680046272043</v>
      </c>
      <c r="L6" s="82">
        <v>174.54538424834197</v>
      </c>
      <c r="M6" s="115">
        <v>124.963269551216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ht="13">
      <c r="B7" s="19" t="s">
        <v>123</v>
      </c>
      <c r="C7" s="73">
        <v>153.141190116714</v>
      </c>
      <c r="D7" s="73">
        <v>148.36411527414703</v>
      </c>
      <c r="E7" s="73">
        <v>228.802883592619</v>
      </c>
      <c r="F7" s="73">
        <v>669.40580423431095</v>
      </c>
      <c r="G7" s="73">
        <v>247.10508559984501</v>
      </c>
      <c r="H7" s="73">
        <v>218.48653528851801</v>
      </c>
      <c r="I7" s="73">
        <v>214.42596659561599</v>
      </c>
      <c r="J7" s="73">
        <v>614.914404897027</v>
      </c>
      <c r="K7" s="73">
        <v>1294.9319923810099</v>
      </c>
      <c r="L7" s="73">
        <v>986.50852286617101</v>
      </c>
      <c r="M7" s="109">
        <v>1216.18195094011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1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 ht="13">
      <c r="B9" s="94" t="s">
        <v>124</v>
      </c>
      <c r="C9" s="114" t="s">
        <v>2</v>
      </c>
      <c r="D9" s="114" t="s">
        <v>3</v>
      </c>
      <c r="E9" s="114" t="s">
        <v>4</v>
      </c>
      <c r="F9" s="114" t="s">
        <v>5</v>
      </c>
      <c r="G9" s="114" t="s">
        <v>6</v>
      </c>
      <c r="H9" s="114" t="s">
        <v>7</v>
      </c>
      <c r="I9" s="114" t="s">
        <v>8</v>
      </c>
      <c r="J9" s="114" t="s">
        <v>9</v>
      </c>
      <c r="K9" s="114" t="s">
        <v>10</v>
      </c>
      <c r="L9" s="114" t="s">
        <v>11</v>
      </c>
      <c r="M9" s="114" t="s">
        <v>139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ht="14.25" customHeight="1">
      <c r="B10" s="81" t="s">
        <v>112</v>
      </c>
      <c r="C10" s="83">
        <v>1.9240650631729521E-2</v>
      </c>
      <c r="D10" s="83">
        <v>3.5009375048247582E-2</v>
      </c>
      <c r="E10" s="83">
        <v>4.0699946763279364E-2</v>
      </c>
      <c r="F10" s="83">
        <v>3.2820763906707802E-2</v>
      </c>
      <c r="G10" s="83">
        <v>4.1432634462013035E-2</v>
      </c>
      <c r="H10" s="83">
        <v>3.8653203963023845E-2</v>
      </c>
      <c r="I10" s="83">
        <v>4.2791667181426643E-2</v>
      </c>
      <c r="J10" s="83">
        <v>4.8588368172167891E-2</v>
      </c>
      <c r="K10" s="83">
        <v>4.3472840234401157E-2</v>
      </c>
      <c r="L10" s="83">
        <v>7.7090387895536988E-2</v>
      </c>
      <c r="M10" s="120">
        <v>9.4297805019707345E-2</v>
      </c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2:26">
      <c r="B11" s="81" t="s">
        <v>113</v>
      </c>
      <c r="C11" s="83">
        <v>5.9893436024961187E-2</v>
      </c>
      <c r="D11" s="83">
        <v>4.9612490313740654E-2</v>
      </c>
      <c r="E11" s="83">
        <v>5.259533241688695E-2</v>
      </c>
      <c r="F11" s="83">
        <v>5.4521592379988992E-2</v>
      </c>
      <c r="G11" s="83">
        <v>5.5021631764734187E-2</v>
      </c>
      <c r="H11" s="83">
        <v>4.9165650414220705E-2</v>
      </c>
      <c r="I11" s="83">
        <v>5.0044134926681187E-2</v>
      </c>
      <c r="J11" s="83">
        <v>5.5616332771552472E-2</v>
      </c>
      <c r="K11" s="83">
        <v>5.2448096292406939E-2</v>
      </c>
      <c r="L11" s="83">
        <v>6.4354637637925094E-2</v>
      </c>
      <c r="M11" s="120">
        <v>6.8486176434524509E-2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ht="13">
      <c r="B12" s="19" t="s">
        <v>124</v>
      </c>
      <c r="C12" s="84">
        <v>2.1186615569839574E-2</v>
      </c>
      <c r="D12" s="84">
        <v>2.2415103601619357E-2</v>
      </c>
      <c r="E12" s="84">
        <v>2.7652106900975686E-2</v>
      </c>
      <c r="F12" s="84">
        <v>2.4376218581777513E-2</v>
      </c>
      <c r="G12" s="84">
        <v>3.4584548392693953E-2</v>
      </c>
      <c r="H12" s="84">
        <v>2.4753957014089077E-2</v>
      </c>
      <c r="I12" s="84">
        <v>2.3525825013275888E-2</v>
      </c>
      <c r="J12" s="84">
        <v>5.5795787026324054E-2</v>
      </c>
      <c r="K12" s="84">
        <v>3.5864154921448468E-2</v>
      </c>
      <c r="L12" s="84">
        <v>8.5958413131898961E-2</v>
      </c>
      <c r="M12" s="121">
        <v>9.4815692835078527E-2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18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ht="13">
      <c r="B14" s="94" t="s">
        <v>125</v>
      </c>
      <c r="C14" s="114" t="s">
        <v>2</v>
      </c>
      <c r="D14" s="114" t="s">
        <v>3</v>
      </c>
      <c r="E14" s="114" t="s">
        <v>4</v>
      </c>
      <c r="F14" s="114" t="s">
        <v>5</v>
      </c>
      <c r="G14" s="114" t="s">
        <v>6</v>
      </c>
      <c r="H14" s="114" t="s">
        <v>7</v>
      </c>
      <c r="I14" s="114" t="s">
        <v>8</v>
      </c>
      <c r="J14" s="114" t="s">
        <v>9</v>
      </c>
      <c r="K14" s="114" t="s">
        <v>10</v>
      </c>
      <c r="L14" s="114" t="s">
        <v>11</v>
      </c>
      <c r="M14" s="114" t="s">
        <v>139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ht="14.25" customHeight="1">
      <c r="B15" s="81" t="s">
        <v>112</v>
      </c>
      <c r="C15" s="82">
        <v>3.3963604923561301</v>
      </c>
      <c r="D15" s="82">
        <v>47.841285414666096</v>
      </c>
      <c r="E15" s="82">
        <v>105.918126508196</v>
      </c>
      <c r="F15" s="82">
        <v>189.242703150891</v>
      </c>
      <c r="G15" s="82">
        <v>89.603473721899604</v>
      </c>
      <c r="H15" s="82">
        <v>119.459278616936</v>
      </c>
      <c r="I15" s="82">
        <v>151.642824482642</v>
      </c>
      <c r="J15" s="82">
        <v>242.388433445971</v>
      </c>
      <c r="K15" s="82">
        <v>603.09401026744808</v>
      </c>
      <c r="L15" s="82">
        <v>448.30204543547501</v>
      </c>
      <c r="M15" s="115">
        <v>724.18658263126201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2:26">
      <c r="B16" s="81" t="s">
        <v>113</v>
      </c>
      <c r="C16" s="82">
        <v>162.63513660334797</v>
      </c>
      <c r="D16" s="82">
        <v>120.17125624764499</v>
      </c>
      <c r="E16" s="82">
        <v>161.071442616729</v>
      </c>
      <c r="F16" s="82">
        <v>557.88486834602497</v>
      </c>
      <c r="G16" s="82">
        <v>132.20639263523398</v>
      </c>
      <c r="H16" s="82">
        <v>133.166786970788</v>
      </c>
      <c r="I16" s="82">
        <v>133.52342302416099</v>
      </c>
      <c r="J16" s="82">
        <v>166.30211065027001</v>
      </c>
      <c r="K16" s="82">
        <v>565.1987132804519</v>
      </c>
      <c r="L16" s="82">
        <v>163.16563327801802</v>
      </c>
      <c r="M16" s="115">
        <v>170.215069105814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18" t="s">
        <v>114</v>
      </c>
      <c r="C17" s="82">
        <v>-151.89826502665798</v>
      </c>
      <c r="D17" s="82">
        <v>-171.822942289623</v>
      </c>
      <c r="E17" s="82">
        <v>-180.58816829771303</v>
      </c>
      <c r="F17" s="82">
        <v>-645.25019402818998</v>
      </c>
      <c r="G17" s="82">
        <v>-123.45245270151401</v>
      </c>
      <c r="H17" s="82">
        <v>-192.228056651191</v>
      </c>
      <c r="I17" s="82">
        <v>-226.224505619333</v>
      </c>
      <c r="J17" s="82">
        <v>-15.443798172722699</v>
      </c>
      <c r="K17" s="82">
        <v>-557.34881314476104</v>
      </c>
      <c r="L17" s="82">
        <v>111.50777685050801</v>
      </c>
      <c r="M17" s="115">
        <v>64.206314077281505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3">
      <c r="B18" s="19" t="s">
        <v>125</v>
      </c>
      <c r="C18" s="73">
        <v>14.1332320691258</v>
      </c>
      <c r="D18" s="73">
        <v>-3.8104006274217501</v>
      </c>
      <c r="E18" s="73">
        <v>86.401400827198401</v>
      </c>
      <c r="F18" s="73">
        <v>101.87737746868801</v>
      </c>
      <c r="G18" s="73">
        <v>98.357413655604802</v>
      </c>
      <c r="H18" s="73">
        <v>60.398008936528697</v>
      </c>
      <c r="I18" s="73">
        <v>58.941741887440003</v>
      </c>
      <c r="J18" s="73">
        <v>393.24674592362697</v>
      </c>
      <c r="K18" s="73">
        <v>610.94391040319999</v>
      </c>
      <c r="L18" s="73">
        <v>722.97545556401099</v>
      </c>
      <c r="M18" s="109">
        <v>958.60796581440297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>
      <c r="B19" s="18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3">
      <c r="B20" s="94" t="s">
        <v>126</v>
      </c>
      <c r="C20" s="114" t="s">
        <v>2</v>
      </c>
      <c r="D20" s="114" t="s">
        <v>3</v>
      </c>
      <c r="E20" s="114" t="s">
        <v>4</v>
      </c>
      <c r="F20" s="114" t="s">
        <v>5</v>
      </c>
      <c r="G20" s="114" t="s">
        <v>6</v>
      </c>
      <c r="H20" s="114" t="s">
        <v>7</v>
      </c>
      <c r="I20" s="114" t="s">
        <v>8</v>
      </c>
      <c r="J20" s="114" t="s">
        <v>9</v>
      </c>
      <c r="K20" s="114" t="s">
        <v>10</v>
      </c>
      <c r="L20" s="114" t="s">
        <v>11</v>
      </c>
      <c r="M20" s="114" t="s">
        <v>139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>
      <c r="B21" s="81" t="s">
        <v>112</v>
      </c>
      <c r="C21" s="83">
        <v>8.5812090798063759E-4</v>
      </c>
      <c r="D21" s="83">
        <v>1.3474204013357719E-2</v>
      </c>
      <c r="E21" s="83">
        <v>2.3261690769101534E-2</v>
      </c>
      <c r="F21" s="83">
        <v>1.2737970193074776E-2</v>
      </c>
      <c r="G21" s="83">
        <v>2.170834326799501E-2</v>
      </c>
      <c r="H21" s="83">
        <v>2.2248793503649722E-2</v>
      </c>
      <c r="I21" s="83">
        <v>2.7196351766301308E-2</v>
      </c>
      <c r="J21" s="83">
        <v>3.2546956824510982E-2</v>
      </c>
      <c r="K21" s="83">
        <v>2.6780313911654474E-2</v>
      </c>
      <c r="L21" s="83">
        <v>5.601899660904687E-2</v>
      </c>
      <c r="M21" s="120">
        <v>7.7028006965692258E-2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4.25" customHeight="1">
      <c r="B22" s="81" t="s">
        <v>113</v>
      </c>
      <c r="C22" s="83">
        <v>5.1473285931236491E-2</v>
      </c>
      <c r="D22" s="83">
        <v>4.0906037307911029E-2</v>
      </c>
      <c r="E22" s="83">
        <v>4.5041461493201797E-2</v>
      </c>
      <c r="F22" s="83">
        <v>4.5865025120985004E-2</v>
      </c>
      <c r="G22" s="83">
        <v>4.5081343229918643E-2</v>
      </c>
      <c r="H22" s="83">
        <v>3.9832236399862941E-2</v>
      </c>
      <c r="I22" s="83">
        <v>4.1094008425090041E-2</v>
      </c>
      <c r="J22" s="83">
        <v>4.6885671234181331E-2</v>
      </c>
      <c r="K22" s="83">
        <v>4.3237356612190463E-2</v>
      </c>
      <c r="L22" s="83">
        <v>5.3839286467436902E-2</v>
      </c>
      <c r="M22" s="120">
        <v>5.695741086886414E-2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2:26" ht="13">
      <c r="B23" s="19" t="s">
        <v>126</v>
      </c>
      <c r="C23" s="84">
        <v>1.9552894579158422E-3</v>
      </c>
      <c r="D23" s="84">
        <v>-5.7568182622538128E-4</v>
      </c>
      <c r="E23" s="84">
        <v>1.04420920512595E-2</v>
      </c>
      <c r="F23" s="84">
        <v>3.7098352090860261E-3</v>
      </c>
      <c r="G23" s="84">
        <v>1.376599240802762E-2</v>
      </c>
      <c r="H23" s="84">
        <v>6.842937552087998E-3</v>
      </c>
      <c r="I23" s="84">
        <v>6.4668152259593813E-3</v>
      </c>
      <c r="J23" s="84">
        <v>3.5682220988177964E-2</v>
      </c>
      <c r="K23" s="84">
        <v>1.6920569713261818E-2</v>
      </c>
      <c r="L23" s="84">
        <v>6.2995728321776259E-2</v>
      </c>
      <c r="M23" s="121">
        <v>7.4734770044612958E-2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5" spans="2:26">
      <c r="B25" s="47"/>
    </row>
    <row r="31" spans="2:26" ht="13">
      <c r="B31" s="2"/>
    </row>
  </sheetData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S27"/>
  <sheetViews>
    <sheetView showGridLines="0" view="pageBreakPreview" zoomScale="90" zoomScaleNormal="100" zoomScaleSheetLayoutView="90" workbookViewId="0">
      <selection activeCell="F8" sqref="F8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4" width="8.58203125" style="3" customWidth="1"/>
    <col min="5" max="5" width="14.5" style="3" customWidth="1"/>
    <col min="6" max="6" width="2.58203125" style="3" customWidth="1"/>
    <col min="7" max="7" width="11.58203125" style="3" bestFit="1" customWidth="1"/>
    <col min="8" max="12" width="8" style="3"/>
    <col min="13" max="13" width="13.33203125" style="3" bestFit="1" customWidth="1"/>
    <col min="14" max="16384" width="8" style="3"/>
  </cols>
  <sheetData>
    <row r="2" spans="1:16" ht="13">
      <c r="B2" s="2" t="s">
        <v>127</v>
      </c>
    </row>
    <row r="3" spans="1:16" ht="14.25" customHeight="1">
      <c r="B3" s="123" t="s">
        <v>128</v>
      </c>
      <c r="C3" s="91" t="s">
        <v>143</v>
      </c>
      <c r="D3" s="91">
        <v>2025</v>
      </c>
      <c r="E3" s="91" t="s">
        <v>129</v>
      </c>
      <c r="F3" s="124"/>
      <c r="G3" s="91" t="s">
        <v>130</v>
      </c>
      <c r="I3" s="61"/>
      <c r="J3" s="61"/>
      <c r="K3" s="61"/>
      <c r="L3" s="61"/>
      <c r="M3" s="61"/>
      <c r="O3" s="61"/>
    </row>
    <row r="4" spans="1:16">
      <c r="B4" s="1" t="s">
        <v>113</v>
      </c>
      <c r="C4" s="55">
        <v>6.1675507392778703</v>
      </c>
      <c r="D4" s="55">
        <v>10.090551483019899</v>
      </c>
      <c r="E4" s="55">
        <v>7.4804649946288002</v>
      </c>
      <c r="F4" s="55"/>
      <c r="G4" s="55">
        <v>23.814260061560198</v>
      </c>
      <c r="H4" s="4"/>
      <c r="I4" s="55"/>
      <c r="J4" s="55"/>
      <c r="K4" s="55"/>
      <c r="L4" s="55"/>
      <c r="M4" s="55"/>
      <c r="N4" s="55"/>
      <c r="O4" s="4"/>
      <c r="P4" s="4"/>
    </row>
    <row r="5" spans="1:16">
      <c r="B5" s="1" t="s">
        <v>112</v>
      </c>
      <c r="C5" s="55">
        <v>18.6150235651317</v>
      </c>
      <c r="D5" s="55">
        <v>22.873121593376901</v>
      </c>
      <c r="E5" s="55">
        <v>5.2956890660073102</v>
      </c>
      <c r="F5" s="55"/>
      <c r="G5" s="55">
        <v>46.801899154646904</v>
      </c>
      <c r="H5" s="4"/>
      <c r="I5" s="55"/>
      <c r="J5" s="55"/>
      <c r="K5" s="55"/>
      <c r="L5" s="55"/>
      <c r="M5" s="55"/>
      <c r="N5" s="55"/>
      <c r="O5" s="55"/>
    </row>
    <row r="6" spans="1:16">
      <c r="B6" s="1" t="s">
        <v>114</v>
      </c>
      <c r="C6" s="55">
        <v>0.30372275409084404</v>
      </c>
      <c r="D6" s="55">
        <v>0.37346202935129102</v>
      </c>
      <c r="E6" s="55">
        <v>0.21740044369521538</v>
      </c>
      <c r="F6" s="55"/>
      <c r="G6" s="55">
        <v>0.88164749224894301</v>
      </c>
      <c r="H6" s="4"/>
      <c r="I6" s="55"/>
      <c r="J6" s="55"/>
      <c r="K6" s="55"/>
      <c r="L6" s="55"/>
      <c r="M6" s="55"/>
      <c r="N6" s="55"/>
      <c r="O6" s="55"/>
    </row>
    <row r="7" spans="1:16" ht="13">
      <c r="B7" s="14" t="str">
        <f>B3</f>
        <v>Order backlog by execution year</v>
      </c>
      <c r="C7" s="53">
        <v>25.086297058500499</v>
      </c>
      <c r="D7" s="53">
        <v>33.337135105748096</v>
      </c>
      <c r="E7" s="53">
        <v>12.993554504331319</v>
      </c>
      <c r="F7" s="55"/>
      <c r="G7" s="53">
        <v>71.416965068571997</v>
      </c>
      <c r="H7" s="4"/>
      <c r="I7" s="55"/>
      <c r="J7" s="55"/>
      <c r="K7" s="55"/>
      <c r="L7" s="55"/>
      <c r="M7" s="55"/>
      <c r="N7" s="55"/>
      <c r="O7" s="55"/>
    </row>
    <row r="8" spans="1:16">
      <c r="C8" s="4"/>
      <c r="D8" s="4"/>
      <c r="E8" s="4"/>
    </row>
    <row r="9" spans="1:16">
      <c r="B9" s="50" t="s">
        <v>131</v>
      </c>
    </row>
    <row r="10" spans="1:16">
      <c r="B10" s="47"/>
    </row>
    <row r="15" spans="1:16">
      <c r="A15" s="59"/>
      <c r="B15" s="59"/>
    </row>
    <row r="16" spans="1:16" ht="13">
      <c r="A16" s="59"/>
      <c r="B16" s="60"/>
    </row>
    <row r="17" spans="1:19">
      <c r="A17" s="59"/>
      <c r="B17" s="59"/>
    </row>
    <row r="18" spans="1:19">
      <c r="A18" s="59"/>
      <c r="B18" s="59"/>
    </row>
    <row r="19" spans="1:19">
      <c r="A19" s="59"/>
      <c r="B19" s="59"/>
    </row>
    <row r="23" spans="1:19">
      <c r="N23" s="56"/>
      <c r="O23" s="56"/>
      <c r="P23" s="56"/>
      <c r="Q23" s="56"/>
      <c r="R23" s="56"/>
      <c r="S23" s="56"/>
    </row>
    <row r="24" spans="1:19">
      <c r="N24" s="56"/>
      <c r="O24" s="56"/>
      <c r="P24" s="56"/>
      <c r="Q24" s="56"/>
      <c r="R24" s="56"/>
      <c r="S24" s="56"/>
    </row>
    <row r="25" spans="1:19">
      <c r="N25" s="56"/>
      <c r="O25" s="56"/>
      <c r="P25" s="56"/>
      <c r="Q25" s="56"/>
      <c r="R25" s="56"/>
      <c r="S25" s="56"/>
    </row>
    <row r="26" spans="1:19">
      <c r="N26" s="56"/>
      <c r="O26" s="56"/>
      <c r="P26" s="56"/>
      <c r="Q26" s="56"/>
      <c r="R26" s="56"/>
      <c r="S26" s="56"/>
    </row>
    <row r="27" spans="1:19">
      <c r="N27" s="56"/>
      <c r="O27" s="56"/>
      <c r="P27" s="56"/>
      <c r="Q27" s="56"/>
      <c r="R27" s="56"/>
      <c r="S27" s="5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Z23"/>
  <sheetViews>
    <sheetView showGridLines="0" tabSelected="1" view="pageBreakPreview" zoomScale="90" zoomScaleNormal="90" zoomScaleSheetLayoutView="90" workbookViewId="0">
      <selection activeCell="I44" sqref="I44"/>
    </sheetView>
  </sheetViews>
  <sheetFormatPr defaultColWidth="8" defaultRowHeight="12.5"/>
  <cols>
    <col min="1" max="1" width="3.58203125" style="1" customWidth="1"/>
    <col min="2" max="2" width="44.33203125" style="1" customWidth="1"/>
    <col min="3" max="13" width="8.58203125" style="3" customWidth="1"/>
    <col min="14" max="16384" width="8" style="3"/>
  </cols>
  <sheetData>
    <row r="2" spans="1:26" ht="13">
      <c r="B2" s="2" t="s">
        <v>132</v>
      </c>
    </row>
    <row r="3" spans="1:26" ht="14.25" customHeight="1">
      <c r="B3" s="125" t="s">
        <v>21</v>
      </c>
      <c r="C3" s="126" t="s">
        <v>2</v>
      </c>
      <c r="D3" s="126" t="s">
        <v>3</v>
      </c>
      <c r="E3" s="126" t="s">
        <v>4</v>
      </c>
      <c r="F3" s="126" t="s">
        <v>5</v>
      </c>
      <c r="G3" s="126" t="s">
        <v>6</v>
      </c>
      <c r="H3" s="126" t="s">
        <v>7</v>
      </c>
      <c r="I3" s="126" t="s">
        <v>8</v>
      </c>
      <c r="J3" s="126" t="s">
        <v>9</v>
      </c>
      <c r="K3" s="126" t="s">
        <v>10</v>
      </c>
      <c r="L3" s="126" t="s">
        <v>11</v>
      </c>
      <c r="M3" s="126" t="s">
        <v>139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3">
      <c r="B4" s="74" t="s">
        <v>133</v>
      </c>
      <c r="C4" s="76">
        <v>7228.2045054293494</v>
      </c>
      <c r="D4" s="76">
        <v>6618.9350676669901</v>
      </c>
      <c r="E4" s="76">
        <v>8274.3381693112806</v>
      </c>
      <c r="F4" s="76">
        <v>27461.4293430535</v>
      </c>
      <c r="G4" s="76">
        <v>7144.9562617983001</v>
      </c>
      <c r="H4" s="76">
        <v>8826.3276519452302</v>
      </c>
      <c r="I4" s="76">
        <v>9114.4929656925106</v>
      </c>
      <c r="J4" s="76">
        <v>11020.8034991408</v>
      </c>
      <c r="K4" s="76">
        <v>36106.5803785768</v>
      </c>
      <c r="L4" s="76">
        <v>11476.579044711099</v>
      </c>
      <c r="M4" s="127">
        <v>12826.8002329058</v>
      </c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s="52" customFormat="1">
      <c r="A5" s="51"/>
      <c r="B5" s="75" t="s">
        <v>134</v>
      </c>
      <c r="C5" s="77">
        <v>1334.6086697709998</v>
      </c>
      <c r="D5" s="77">
        <v>1567.6751035929999</v>
      </c>
      <c r="E5" s="77">
        <v>2136.115325754</v>
      </c>
      <c r="F5" s="77">
        <v>6099.5964840079996</v>
      </c>
      <c r="G5" s="77">
        <v>1756.120602532792</v>
      </c>
      <c r="H5" s="77">
        <v>1668.0169482722094</v>
      </c>
      <c r="I5" s="77">
        <v>1584.7354046415792</v>
      </c>
      <c r="J5" s="77">
        <v>1735.5027156316623</v>
      </c>
      <c r="K5" s="77">
        <v>6744.3756710782436</v>
      </c>
      <c r="L5" s="77">
        <v>1855.8850109595069</v>
      </c>
      <c r="M5" s="128">
        <v>2071.1633991301601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>
      <c r="B6" s="75" t="s">
        <v>135</v>
      </c>
      <c r="C6" s="78">
        <v>0.1846390301725041</v>
      </c>
      <c r="D6" s="78">
        <v>0.23684702864830587</v>
      </c>
      <c r="E6" s="78">
        <v>0.25816147250019889</v>
      </c>
      <c r="F6" s="78">
        <v>0.22211504025557657</v>
      </c>
      <c r="G6" s="78">
        <v>0.24578465398342375</v>
      </c>
      <c r="H6" s="78">
        <v>0.18898198821166537</v>
      </c>
      <c r="I6" s="78">
        <v>0.17386983681995441</v>
      </c>
      <c r="J6" s="78">
        <v>0.15747515285677355</v>
      </c>
      <c r="K6" s="78">
        <v>0.18679076224786714</v>
      </c>
      <c r="L6" s="78">
        <v>0.16171064597989054</v>
      </c>
      <c r="M6" s="129">
        <v>0.16147155654742398</v>
      </c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>
      <c r="C7" s="4"/>
      <c r="D7" s="4"/>
      <c r="E7" s="4"/>
      <c r="F7" s="4"/>
      <c r="G7" s="4"/>
      <c r="H7" s="4"/>
      <c r="I7" s="4"/>
      <c r="J7" s="4"/>
      <c r="K7" s="4"/>
      <c r="L7" s="4"/>
      <c r="M7" s="4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4.25" customHeight="1">
      <c r="B8" s="125" t="s">
        <v>119</v>
      </c>
      <c r="C8" s="126" t="s">
        <v>2</v>
      </c>
      <c r="D8" s="126" t="s">
        <v>3</v>
      </c>
      <c r="E8" s="126" t="s">
        <v>4</v>
      </c>
      <c r="F8" s="126" t="s">
        <v>5</v>
      </c>
      <c r="G8" s="126" t="s">
        <v>6</v>
      </c>
      <c r="H8" s="126" t="s">
        <v>7</v>
      </c>
      <c r="I8" s="126" t="s">
        <v>8</v>
      </c>
      <c r="J8" s="126" t="s">
        <v>9</v>
      </c>
      <c r="K8" s="126" t="s">
        <v>10</v>
      </c>
      <c r="L8" s="126" t="s">
        <v>11</v>
      </c>
      <c r="M8" s="126" t="s">
        <v>139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3">
      <c r="B9" s="74" t="s">
        <v>136</v>
      </c>
      <c r="C9" s="76">
        <v>9995.4268404328595</v>
      </c>
      <c r="D9" s="76">
        <v>6680.4565835939893</v>
      </c>
      <c r="E9" s="76">
        <v>45164.887413091601</v>
      </c>
      <c r="F9" s="76">
        <v>67810.563837224792</v>
      </c>
      <c r="G9" s="76">
        <v>7805.2103965551305</v>
      </c>
      <c r="H9" s="76">
        <v>7889.2547686222297</v>
      </c>
      <c r="I9" s="76">
        <v>4962.7174377532101</v>
      </c>
      <c r="J9" s="76">
        <v>14645.9157054893</v>
      </c>
      <c r="K9" s="76">
        <v>35303.098308419896</v>
      </c>
      <c r="L9" s="76">
        <v>6980.8613867855101</v>
      </c>
      <c r="M9" s="127">
        <v>15531.691510119701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s="52" customFormat="1">
      <c r="A10" s="51"/>
      <c r="B10" s="75" t="s">
        <v>134</v>
      </c>
      <c r="C10" s="77">
        <v>3301.0647627509984</v>
      </c>
      <c r="D10" s="77">
        <v>1445.7251558599999</v>
      </c>
      <c r="E10" s="77">
        <v>1113.2609719759998</v>
      </c>
      <c r="F10" s="77">
        <v>6610.8240362829983</v>
      </c>
      <c r="G10" s="77">
        <v>2964.9650359760008</v>
      </c>
      <c r="H10" s="77">
        <v>901.64013030100011</v>
      </c>
      <c r="I10" s="77">
        <v>716.72967633900021</v>
      </c>
      <c r="J10" s="77">
        <v>5226.6534818800001</v>
      </c>
      <c r="K10" s="77">
        <v>9809.988324496002</v>
      </c>
      <c r="L10" s="77">
        <v>285.44624206900016</v>
      </c>
      <c r="M10" s="128">
        <v>3804.6217346430003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>
      <c r="B11" s="75" t="s">
        <v>135</v>
      </c>
      <c r="C11" s="78">
        <v>0.33025750830347161</v>
      </c>
      <c r="D11" s="78">
        <v>0.21641112965398851</v>
      </c>
      <c r="E11" s="78">
        <v>2.464881539045545E-2</v>
      </c>
      <c r="F11" s="78">
        <v>9.74895895594068E-2</v>
      </c>
      <c r="G11" s="78">
        <v>0.37986996958910973</v>
      </c>
      <c r="H11" s="78">
        <v>0.11428711034749123</v>
      </c>
      <c r="I11" s="78">
        <v>0.14442282586684765</v>
      </c>
      <c r="J11" s="78">
        <v>0.35686764740295795</v>
      </c>
      <c r="K11" s="78">
        <v>0.27787896231635539</v>
      </c>
      <c r="L11" s="78">
        <v>4.0889830961167405E-2</v>
      </c>
      <c r="M11" s="129">
        <v>0.24495862103390942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4.25" customHeight="1">
      <c r="B13" s="125" t="s">
        <v>121</v>
      </c>
      <c r="C13" s="126" t="s">
        <v>2</v>
      </c>
      <c r="D13" s="126" t="s">
        <v>3</v>
      </c>
      <c r="E13" s="126" t="s">
        <v>4</v>
      </c>
      <c r="F13" s="126" t="s">
        <v>5</v>
      </c>
      <c r="G13" s="126" t="s">
        <v>6</v>
      </c>
      <c r="H13" s="126" t="s">
        <v>7</v>
      </c>
      <c r="I13" s="126" t="s">
        <v>8</v>
      </c>
      <c r="J13" s="126" t="s">
        <v>9</v>
      </c>
      <c r="K13" s="126" t="s">
        <v>10</v>
      </c>
      <c r="L13" s="126" t="s">
        <v>11</v>
      </c>
      <c r="M13" s="126" t="s">
        <v>139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3">
      <c r="B14" s="74" t="s">
        <v>137</v>
      </c>
      <c r="C14" s="76">
        <v>36166.961482062805</v>
      </c>
      <c r="D14" s="76">
        <v>36152.0980636772</v>
      </c>
      <c r="E14" s="76">
        <v>72783.774143282804</v>
      </c>
      <c r="F14" s="76">
        <v>72783.774143282804</v>
      </c>
      <c r="G14" s="76">
        <v>73761.0764666818</v>
      </c>
      <c r="H14" s="76">
        <v>73080.218761422497</v>
      </c>
      <c r="I14" s="76">
        <v>68917.532303920889</v>
      </c>
      <c r="J14" s="76">
        <v>72680.085124252306</v>
      </c>
      <c r="K14" s="76">
        <v>72680.085124252306</v>
      </c>
      <c r="L14" s="76">
        <v>68669.320878663406</v>
      </c>
      <c r="M14" s="127">
        <v>71416.965068571997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s="52" customFormat="1">
      <c r="A15" s="51"/>
      <c r="B15" s="75" t="s">
        <v>134</v>
      </c>
      <c r="C15" s="77">
        <v>11796.953994369242</v>
      </c>
      <c r="D15" s="77">
        <v>11675.004046636242</v>
      </c>
      <c r="E15" s="77">
        <v>10652.149692858242</v>
      </c>
      <c r="F15" s="77">
        <v>10652.149692858242</v>
      </c>
      <c r="G15" s="77">
        <v>11860.994126301452</v>
      </c>
      <c r="H15" s="77">
        <v>11094.617308330242</v>
      </c>
      <c r="I15" s="77">
        <v>10226.611580027662</v>
      </c>
      <c r="J15" s="77">
        <v>13717.762346275998</v>
      </c>
      <c r="K15" s="77">
        <v>13717.762346275998</v>
      </c>
      <c r="L15" s="77">
        <v>12147.323577385494</v>
      </c>
      <c r="M15" s="128">
        <v>13880.744810039334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>
      <c r="B16" s="75" t="s">
        <v>135</v>
      </c>
      <c r="C16" s="78">
        <v>0.3261804008672391</v>
      </c>
      <c r="D16" s="78">
        <v>0.32294125851485156</v>
      </c>
      <c r="E16" s="78">
        <v>0.14635335716293474</v>
      </c>
      <c r="F16" s="78">
        <v>0.14635335716293474</v>
      </c>
      <c r="G16" s="78">
        <v>0.16080288811483268</v>
      </c>
      <c r="H16" s="78">
        <v>0.15181423231024666</v>
      </c>
      <c r="I16" s="78">
        <v>0.14838911432477167</v>
      </c>
      <c r="J16" s="78">
        <v>0.1887416934477224</v>
      </c>
      <c r="K16" s="78">
        <v>0.1887416934477224</v>
      </c>
      <c r="L16" s="78">
        <v>0.17689593288463482</v>
      </c>
      <c r="M16" s="129">
        <v>0.19436200903681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50" t="s">
        <v>138</v>
      </c>
    </row>
    <row r="21" spans="2:13" ht="13">
      <c r="B21" s="2"/>
    </row>
    <row r="23" spans="2:13">
      <c r="B23" s="59"/>
    </row>
  </sheetData>
  <pageMargins left="0.25" right="0.25" top="0.75" bottom="0.75" header="0.3" footer="0.3"/>
  <pageSetup paperSize="9" scale="63" orientation="portrait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9d0dd04-1733-488f-918c-0e21776e67e1">
      <UserInfo>
        <DisplayName>Ignacio, Estela</DisplayName>
        <AccountId>13</AccountId>
        <AccountType/>
      </UserInfo>
      <UserInfo>
        <DisplayName>NT Service\spsearch</DisplayName>
        <AccountId>12</AccountId>
        <AccountType/>
      </UserInfo>
      <UserInfo>
        <DisplayName>Furuly, Kate</DisplayName>
        <AccountId>10</AccountId>
        <AccountType/>
      </UserInfo>
    </SharedWithUsers>
    <lcf76f155ced4ddcb4097134ff3c332f xmlns="3d226e42-cb1a-4e14-89b3-4415836fd2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68791E08EDC041A9D2D79B09187301" ma:contentTypeVersion="12" ma:contentTypeDescription="Create a new document." ma:contentTypeScope="" ma:versionID="a9a92c787733ddf845c7f5a965a5fa8a">
  <xsd:schema xmlns:xsd="http://www.w3.org/2001/XMLSchema" xmlns:xs="http://www.w3.org/2001/XMLSchema" xmlns:p="http://schemas.microsoft.com/office/2006/metadata/properties" xmlns:ns2="3d226e42-cb1a-4e14-89b3-4415836fd210" xmlns:ns3="09d0dd04-1733-488f-918c-0e21776e67e1" targetNamespace="http://schemas.microsoft.com/office/2006/metadata/properties" ma:root="true" ma:fieldsID="962f92a4fd2ae063dbc555fec2170e5f" ns2:_="" ns3:_="">
    <xsd:import namespace="3d226e42-cb1a-4e14-89b3-4415836fd210"/>
    <xsd:import namespace="09d0dd04-1733-488f-918c-0e21776e6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26e42-cb1a-4e14-89b3-4415836fd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ffb53c8-fa58-4379-8197-15a28452cf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0dd04-1733-488f-918c-0e21776e6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schemas.microsoft.com/office/2006/documentManagement/types"/>
    <ds:schemaRef ds:uri="09d0dd04-1733-488f-918c-0e21776e67e1"/>
    <ds:schemaRef ds:uri="http://purl.org/dc/elements/1.1/"/>
    <ds:schemaRef ds:uri="http://schemas.microsoft.com/office/2006/metadata/properties"/>
    <ds:schemaRef ds:uri="http://schemas.microsoft.com/office/infopath/2007/PartnerControls"/>
    <ds:schemaRef ds:uri="3d226e42-cb1a-4e14-89b3-4415836fd21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7A187-DAE5-4FCD-9429-979E7B0C3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26e42-cb1a-4e14-89b3-4415836fd210"/>
    <ds:schemaRef ds:uri="09d0dd04-1733-488f-918c-0e21776e6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Manager/>
  <Company>SkabelonDesign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Ørbeck, Preben Lund</cp:lastModifiedBy>
  <cp:revision/>
  <dcterms:created xsi:type="dcterms:W3CDTF">2012-02-15T11:49:44Z</dcterms:created>
  <dcterms:modified xsi:type="dcterms:W3CDTF">2024-07-11T14:04:24Z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0x010100D868791E08EDC041A9D2D79B09187301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  <property fmtid="{D5CDD505-2E9C-101B-9397-08002B2CF9AE}" pid="12" name="MediaServiceImageTags">
    <vt:lpwstr/>
  </property>
</Properties>
</file>